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checkCompatibility="1" autoCompressPictures="0"/>
  <bookViews>
    <workbookView xWindow="2900" yWindow="2380" windowWidth="31520" windowHeight="16960" tabRatio="500"/>
  </bookViews>
  <sheets>
    <sheet name="Comments content" sheetId="3" r:id="rId1"/>
    <sheet name="By regio - sectors" sheetId="1" r:id="rId2"/>
    <sheet name="Contact details" sheetId="2"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3" l="1"/>
  <c r="D148" i="3"/>
  <c r="D43" i="3"/>
  <c r="D42" i="3"/>
  <c r="D41" i="3"/>
  <c r="D40" i="3"/>
  <c r="D137" i="3"/>
  <c r="D138" i="3"/>
  <c r="D34" i="3"/>
  <c r="D99" i="3"/>
  <c r="D98" i="3"/>
  <c r="D77" i="3"/>
  <c r="D57" i="3"/>
  <c r="D178" i="3"/>
  <c r="D177" i="3"/>
  <c r="D76" i="3"/>
  <c r="D114" i="3"/>
  <c r="D33" i="3"/>
  <c r="D176" i="3"/>
  <c r="D32" i="3"/>
  <c r="D136" i="3"/>
  <c r="D75" i="3"/>
  <c r="D159" i="3"/>
  <c r="D31" i="3"/>
  <c r="D135" i="3"/>
  <c r="D30" i="3"/>
  <c r="D48" i="3"/>
  <c r="D49" i="3"/>
  <c r="D50" i="3"/>
  <c r="D51" i="3"/>
  <c r="D52" i="3"/>
  <c r="D53" i="3"/>
  <c r="D54" i="3"/>
  <c r="D6" i="3"/>
  <c r="D97" i="3"/>
  <c r="D27" i="3"/>
  <c r="D142" i="3"/>
  <c r="D175" i="3"/>
  <c r="D174" i="3"/>
  <c r="D74" i="3"/>
  <c r="D73" i="3"/>
  <c r="D56" i="3"/>
  <c r="D96" i="3"/>
  <c r="D173" i="3"/>
  <c r="D26" i="3"/>
  <c r="D133" i="3"/>
  <c r="D113" i="3"/>
  <c r="D132" i="3"/>
  <c r="D25" i="3"/>
  <c r="D24" i="3"/>
  <c r="D23" i="3"/>
  <c r="D22" i="3"/>
  <c r="D21" i="3"/>
  <c r="D172" i="3"/>
  <c r="D55" i="3"/>
  <c r="D95" i="3"/>
  <c r="D183" i="3"/>
  <c r="D170" i="3"/>
  <c r="D158" i="3"/>
  <c r="D157" i="3"/>
  <c r="D72" i="3"/>
  <c r="D71" i="3"/>
  <c r="D112" i="3"/>
  <c r="D156" i="3"/>
  <c r="D20" i="3"/>
  <c r="D94" i="3"/>
  <c r="D166" i="3"/>
  <c r="D169" i="3"/>
  <c r="D131" i="3"/>
  <c r="D19" i="3"/>
  <c r="D130" i="3"/>
  <c r="D111" i="3"/>
  <c r="D168" i="3"/>
  <c r="D155" i="3"/>
  <c r="D70" i="3"/>
  <c r="D129" i="3"/>
  <c r="D69" i="3"/>
  <c r="D110" i="3"/>
  <c r="D109" i="3"/>
  <c r="D18" i="3"/>
  <c r="D68" i="3"/>
  <c r="D17" i="3"/>
  <c r="D15" i="3"/>
  <c r="D167" i="3"/>
  <c r="D14" i="3"/>
  <c r="D13" i="3"/>
  <c r="D128" i="3"/>
  <c r="D108" i="3"/>
  <c r="D67" i="3"/>
  <c r="D127" i="3"/>
  <c r="D12" i="3"/>
  <c r="D11" i="3"/>
  <c r="D10" i="3"/>
  <c r="D29" i="3"/>
  <c r="D9" i="3"/>
  <c r="D93" i="3"/>
  <c r="D92" i="3"/>
  <c r="D165" i="3"/>
  <c r="D66" i="3"/>
  <c r="D154" i="3"/>
  <c r="D164" i="3"/>
  <c r="D153" i="3"/>
  <c r="D65" i="3"/>
  <c r="D188" i="3"/>
  <c r="D107" i="3"/>
  <c r="D126" i="3"/>
  <c r="D125" i="3"/>
  <c r="D163" i="3"/>
  <c r="D124" i="3"/>
  <c r="D123" i="3"/>
  <c r="D162" i="3"/>
  <c r="D64" i="3"/>
  <c r="D8" i="3"/>
  <c r="D7" i="3"/>
  <c r="D122" i="3"/>
  <c r="D152" i="3"/>
  <c r="D120" i="3"/>
  <c r="D119" i="3"/>
  <c r="D63" i="3"/>
  <c r="D91" i="3"/>
  <c r="D151" i="3"/>
  <c r="D121" i="3"/>
  <c r="D182" i="3"/>
  <c r="D187" i="3"/>
  <c r="D62" i="3"/>
  <c r="D61" i="3"/>
  <c r="D5" i="3"/>
  <c r="D89" i="3"/>
  <c r="D90" i="3"/>
  <c r="D134" i="3"/>
  <c r="D4" i="3"/>
  <c r="H5" i="1"/>
  <c r="H2" i="1"/>
  <c r="H3" i="1"/>
  <c r="H4" i="1"/>
  <c r="H6" i="1"/>
  <c r="H7" i="1"/>
  <c r="H8" i="1"/>
  <c r="H9" i="1"/>
  <c r="G9" i="1"/>
  <c r="F9" i="1"/>
  <c r="E9" i="1"/>
  <c r="D9" i="1"/>
  <c r="C9" i="1"/>
  <c r="B9" i="1"/>
</calcChain>
</file>

<file path=xl/sharedStrings.xml><?xml version="1.0" encoding="utf-8"?>
<sst xmlns="http://schemas.openxmlformats.org/spreadsheetml/2006/main" count="494" uniqueCount="394">
  <si>
    <t xml:space="preserve">
                   REGIONS
SECTORS    </t>
  </si>
  <si>
    <t>Africa</t>
  </si>
  <si>
    <t>Asia &amp; Pacific</t>
  </si>
  <si>
    <t>Europe 
&amp; North America</t>
  </si>
  <si>
    <t>Latin America 
&amp; Carribeans</t>
  </si>
  <si>
    <t>MENA</t>
  </si>
  <si>
    <t>Global</t>
  </si>
  <si>
    <t>TOTAL</t>
  </si>
  <si>
    <t>Developers &amp; contractors</t>
  </si>
  <si>
    <r>
      <rPr>
        <b/>
        <sz val="12"/>
        <color theme="1"/>
        <rFont val="Calibri"/>
        <family val="2"/>
        <scheme val="minor"/>
      </rPr>
      <t xml:space="preserve">Financiers </t>
    </r>
    <r>
      <rPr>
        <sz val="12"/>
        <color theme="1"/>
        <rFont val="Calibri"/>
        <family val="2"/>
        <scheme val="minor"/>
      </rPr>
      <t xml:space="preserve">
(incl. private &amp; public finance)</t>
    </r>
  </si>
  <si>
    <t>Public sector</t>
  </si>
  <si>
    <r>
      <rPr>
        <b/>
        <sz val="12"/>
        <color theme="1"/>
        <rFont val="Calibri"/>
        <family val="2"/>
        <scheme val="minor"/>
      </rPr>
      <t xml:space="preserve">Civil society </t>
    </r>
    <r>
      <rPr>
        <sz val="12"/>
        <color theme="1"/>
        <rFont val="Calibri"/>
        <family val="2"/>
        <scheme val="minor"/>
      </rPr>
      <t xml:space="preserve">
(incl. NGOs)</t>
    </r>
  </si>
  <si>
    <t>Certifiers &amp; consultants</t>
  </si>
  <si>
    <t>Academia</t>
  </si>
  <si>
    <r>
      <rPr>
        <b/>
        <sz val="12"/>
        <color theme="1"/>
        <rFont val="Calibri"/>
        <family val="2"/>
        <scheme val="minor"/>
      </rPr>
      <t xml:space="preserve">Others </t>
    </r>
    <r>
      <rPr>
        <sz val="12"/>
        <color theme="1"/>
        <rFont val="Calibri"/>
        <family val="2"/>
        <scheme val="minor"/>
      </rPr>
      <t xml:space="preserve">
(e.g. other standards)</t>
    </r>
  </si>
  <si>
    <t>Already taken into account</t>
  </si>
  <si>
    <t>Gold Standard</t>
  </si>
  <si>
    <t>WWF</t>
  </si>
  <si>
    <t>Bene Tsai Pty</t>
  </si>
  <si>
    <t>AfDB</t>
  </si>
  <si>
    <t>Boston</t>
  </si>
  <si>
    <t>GE</t>
  </si>
  <si>
    <t>Santam</t>
  </si>
  <si>
    <t>Eleqtra</t>
  </si>
  <si>
    <t>Trademark East Africa</t>
  </si>
  <si>
    <t xml:space="preserve">Sector </t>
  </si>
  <si>
    <t xml:space="preserve">Other </t>
  </si>
  <si>
    <t>Civil Society</t>
  </si>
  <si>
    <t>Financiers</t>
  </si>
  <si>
    <t xml:space="preserve">Developers </t>
  </si>
  <si>
    <t>IL&amp;FS India</t>
  </si>
  <si>
    <t>Developers</t>
  </si>
  <si>
    <t>Name</t>
  </si>
  <si>
    <t>Last Name</t>
  </si>
  <si>
    <t>Organisation</t>
  </si>
  <si>
    <t>Title</t>
  </si>
  <si>
    <t>Country</t>
  </si>
  <si>
    <t>Comments received on</t>
  </si>
  <si>
    <t>ERM</t>
  </si>
  <si>
    <t>Certifiers</t>
  </si>
  <si>
    <t>Civil society</t>
  </si>
  <si>
    <t>World RI</t>
  </si>
  <si>
    <t>ICLEI</t>
  </si>
  <si>
    <t>Region</t>
  </si>
  <si>
    <t xml:space="preserve">Global </t>
  </si>
  <si>
    <t>3 x</t>
  </si>
  <si>
    <t>2x</t>
  </si>
  <si>
    <t>Asia</t>
  </si>
  <si>
    <t>GIZ</t>
  </si>
  <si>
    <t>Other</t>
  </si>
  <si>
    <t>Europe</t>
  </si>
  <si>
    <t>E/N AM</t>
  </si>
  <si>
    <t>AIIM</t>
  </si>
  <si>
    <t>BSI</t>
  </si>
  <si>
    <t>TNC</t>
  </si>
  <si>
    <t>Archana</t>
  </si>
  <si>
    <t>Hingorani</t>
  </si>
  <si>
    <t>IL&amp;FS Investment Managers Limited</t>
  </si>
  <si>
    <t>India</t>
  </si>
  <si>
    <t>e-mail</t>
  </si>
  <si>
    <t>Anne</t>
  </si>
  <si>
    <t>Maassen</t>
  </si>
  <si>
    <t>Inga</t>
  </si>
  <si>
    <t>Beie</t>
  </si>
  <si>
    <t>Doc type</t>
  </si>
  <si>
    <t>word</t>
  </si>
  <si>
    <t>Temi</t>
  </si>
  <si>
    <t>Abimbola</t>
  </si>
  <si>
    <t>African Development Bank</t>
  </si>
  <si>
    <t>e-mail by CVG based on call</t>
  </si>
  <si>
    <t>Gad</t>
  </si>
  <si>
    <t>Cohen</t>
  </si>
  <si>
    <t>van der Walt</t>
  </si>
  <si>
    <t xml:space="preserve">Chris </t>
  </si>
  <si>
    <t>Bene-Tsai (Pty) Ltd</t>
  </si>
  <si>
    <t>South Africa</t>
  </si>
  <si>
    <t>SuRe Handbook PDF</t>
  </si>
  <si>
    <t>Diemer</t>
  </si>
  <si>
    <t xml:space="preserve">Matthias </t>
  </si>
  <si>
    <t>Switzerland</t>
  </si>
  <si>
    <t>WWF Switzerland</t>
  </si>
  <si>
    <t>SuRe Handbook PDF and e-mail</t>
  </si>
  <si>
    <t>Gold Standard Foundation</t>
  </si>
  <si>
    <t>Hewlett</t>
  </si>
  <si>
    <t>Owen</t>
  </si>
  <si>
    <t>SuRe Handbook PDF, Description PDF, and e-mail</t>
  </si>
  <si>
    <t>Vanessa</t>
  </si>
  <si>
    <t>Otto-Mentz</t>
  </si>
  <si>
    <t>Morgan</t>
  </si>
  <si>
    <t>Alexis</t>
  </si>
  <si>
    <t>WWF International</t>
  </si>
  <si>
    <t>Canada</t>
  </si>
  <si>
    <t>Cottis</t>
  </si>
  <si>
    <t xml:space="preserve">Nicolas </t>
  </si>
  <si>
    <t>Environmental Resources Management (ERM)</t>
  </si>
  <si>
    <t>France</t>
  </si>
  <si>
    <t>The Nature Conservancy</t>
  </si>
  <si>
    <t>e-mail, word</t>
  </si>
  <si>
    <t>Linda</t>
  </si>
  <si>
    <t>Krueger</t>
  </si>
  <si>
    <t>USA</t>
  </si>
  <si>
    <t>Marques</t>
  </si>
  <si>
    <t>Ana</t>
  </si>
  <si>
    <t>Allen</t>
  </si>
  <si>
    <t xml:space="preserve">Nick </t>
  </si>
  <si>
    <t>TradeMark East Africa</t>
  </si>
  <si>
    <t>SuRe Handbook PDF, and Description PDF</t>
  </si>
  <si>
    <t>Rudahunga</t>
  </si>
  <si>
    <t xml:space="preserve">Vincent </t>
  </si>
  <si>
    <t>Kenya</t>
  </si>
  <si>
    <t>Mistry</t>
  </si>
  <si>
    <t xml:space="preserve">Jeet </t>
  </si>
  <si>
    <t>WWF Sweden</t>
  </si>
  <si>
    <t>Sweden</t>
  </si>
  <si>
    <t>Travis</t>
  </si>
  <si>
    <t>Boston Redevelopment Authority / City of Boston</t>
  </si>
  <si>
    <t>Dario</t>
  </si>
  <si>
    <t>General Electric</t>
  </si>
  <si>
    <t>e-mail by CVG based on call; additional e-mail</t>
  </si>
  <si>
    <t>26.11.15 &amp; 10.11.2015</t>
  </si>
  <si>
    <t>eleQtra Inc.</t>
  </si>
  <si>
    <t>World Resources Institute WRI Ross Center for Sustainable Cities</t>
  </si>
  <si>
    <t>Sheehan</t>
  </si>
  <si>
    <t>EcoDistrict Energy Fellow, Boston Redevelopment Authority</t>
  </si>
  <si>
    <t>Liguti</t>
  </si>
  <si>
    <t>Advisor to the Federal Ministry of Eco Coop and Dev in Germany</t>
  </si>
  <si>
    <t>CEO &amp; Executive Director</t>
  </si>
  <si>
    <t>Energy, Climate, and Finance Associate</t>
  </si>
  <si>
    <t>Head of Dep. International Projects</t>
  </si>
  <si>
    <t>Chief Technical Officer</t>
  </si>
  <si>
    <t>Head of Strategy</t>
  </si>
  <si>
    <t>Partner, Sustainable Finance, Head of Transaction Services</t>
  </si>
  <si>
    <t>2. Comments on red flag criteria</t>
  </si>
  <si>
    <t>5. Comments on certification at different stages (design, as built, in operation,...)</t>
  </si>
  <si>
    <t>By whom</t>
  </si>
  <si>
    <t xml:space="preserve">While it is excellent that issue 3.1.1 on emissions is mandatory, given the urgency of the need to tackle climate change and the fact that building business as usual infrastructure now risks lock-in to a high-emissions development path with catastrophic consequences for the planet and human wellbeing, it would thus be important to red flag additional related criteria such as that on energy efficiency to help urgently guide infrastructure development onto a truly transformative sustainable path (issue 3.1.2). </t>
  </si>
  <si>
    <t>Projects with additional environmental benefits, especially in relation to emissions, energy efficiency and renewable energy could have an extra award that goes beyond the Gold certification. This could even consider incorporating the current call for the need for science-based targets to ensure projects and activities can contribute to the urgent need to hold emissions below the 2 degrees threshold.  Such projects need to be urgently lifted as best practice case studies through an additional award so that they can be spread globally through the Sure standard and thus provide momentum for the spreading of zero/very low emissions infrastructure solutions globally.</t>
  </si>
  <si>
    <t>issue 3.1.1. and issue 3.1.2.</t>
  </si>
  <si>
    <t>How infrastructure is going to be developed and used will be decisive in tackling climate change and ensuring that climate change stays well below the 2 degrees rise in global temperature compared with  pre-industrial levels as described in the IPCC's 5th assessment report.  In this respect, the SURE standard needs to better reflect the urgency and need for ambitious climate change goals and targets to match this challenge. The highest performance standard is a means to set high ambition in this respect and should be awarded only to truly transformative projects when it comes to climate change, so those with zero or very low levels of emissions. Thus while it is excellent that issue 3.1.1 on emissions is mandatory it should aim to increase ambition and so 'significantly' lower expected GHG emissions. To this extent, the standard should also consider making energy efficiency(issue 3.1.2) a mandatory requirement.</t>
  </si>
  <si>
    <t>While it is commendable that the definition incorporates the need to reduce emissions under environmental impact, how infrastructure is going to be developed and used will be decisive in tackling climate change and ensuring that climate change stays well below the minimum 2 degrees rise in the global temperature compared to pre-industrial levels as described by the IPCC's 5th assessment report.  The Standard needs to highlight that building business as usual high emitting infrastructure now would risk lock-in over the coming decades to a high-emissions development path which would have catastrophic consequences for the planet and human wellbeing. This situation needs to be avoided as newly built infrastructure can be very difficult and expensive to retrofit after completion. In this respect, the SURE standard needs to better reflect the urgent need for the development and use of infrastructure to directly incorporate ambitious emissions reductions, energy efficiency and renewable energy  goals to match this urgency. In fact, the definition should note that sustainable infrastructure development needs to help actually reverse GHG emissions increases.</t>
  </si>
  <si>
    <t>Line 43 (Description)</t>
  </si>
  <si>
    <t xml:space="preserve">At the moment the weightings are ok. 
Additional rewarding for social and environmental benefits projects would depend on targets to achieve for each organization. </t>
  </si>
  <si>
    <t>I agree with red flagged criteria. My understanding is that the red flagged criteria are the pass or fail criteria. However, red flag criteria should be sector specific and should be given importance depending on the mission of the financiers (when not contradicting the SDGs goals) and objectives of the project.
Other criteria to red flag:
1. Under Governance dimension
 Theme 1.1 (Management and Oversight): 
- issue 1.1.6 : Results orientation should be red flagged, especially in the TMEA perspective.
- issue 1.1.10: Financial / bankability should be red-flagged for revenue generation projects.
Under theme 1.2 (Sustainability and resilient management), 
- issue 1.2.3: Resilience planning should be red flagged
Under theme 1.3 (Stakeholder Engagement)
- issue 1.3.6: Political buy -in should be red flagged, otherwise the project may fail
2. Under Society dimension,
 theme 2.1. : Human rights, all the five issues should be red flagged
- Under theme 2.3: Customer focus and Inclusiveness
- issue 2.3.1.: Accessibility should be red-flagged
Under theme 2.4 : Community impacts
- issue 2.4.1: Minorities and Indigenous Peoples should no be red flagged 
- Issue 2.4.2: resettlements should not be red flagged
- issue 2.4.3: Cultural heritage should be red flagged
Under theme 2.5: Socioeconomic development
- issue 2.5.2: Job creation should be red flagged, at least for developing countries ( especially in the context of TMEA, under cross cutting issues)
- issue 2.5.6. : Contribution to global, national and regional development goals should be red flagged in the context of TMEA
3. Under Environment dimension
under them 3.1.: Climate
- issue  3.1.6. ozone depletion should be red flagged</t>
  </si>
  <si>
    <t>Line 319 HB</t>
  </si>
  <si>
    <t>HB = Handbook</t>
  </si>
  <si>
    <t>chapter 4.3.1. and 4.3.2. HB</t>
  </si>
  <si>
    <t>The development standards should be sector specific . the requirements under each issue to be assessed should be clear defined to avoid open-ended discussion and subjectivity scoring.</t>
  </si>
  <si>
    <t>All the 90 issues cannot be achievable in one project to be assessed. 
The issues should be dependent on the priority of funders and objectives to achieve for each project.</t>
  </si>
  <si>
    <t>My definition of certified gold is as per the Table in 4.3.1.
As per the section 4.3.2: Points, weightings and scoring, it is not possible that a Gold project can score 0 on one of issues.</t>
  </si>
  <si>
    <t>10. Would you be ready to test the standard on one of the projects that you are developing?</t>
  </si>
  <si>
    <t>Yes, for some of the issues. especially during the project design phase.</t>
  </si>
  <si>
    <t>No idea. However, if the issues could be narrow down to take into consideration the requirements of each financier and objective of the project, certification should not cost more than 50 Thousand United States Dollars.</t>
  </si>
  <si>
    <t>Fleming</t>
  </si>
  <si>
    <t>Market Development Manager, Services</t>
  </si>
  <si>
    <t>Refers to</t>
  </si>
  <si>
    <t>Line 138, 139, 143, 144, 145 (Description)</t>
  </si>
  <si>
    <t>While the aims is very clearly defined ( to establish a common language and understanding between project developers, financiers and end-users on on what ensures  a credibly sustainable and resilient infrastructure project), there is a need to use commonly known technical terms. 
Water supply and wastewater treatment systems (line 138)
Suggest to use Energy transmission infrastructure. The gas should be included in another subcategory of Oil &amp; gas pipeline infrastructure (line 139)
Suggest to use "Agriculture and ago-processing infrastructure" (line 143)
Suggest to use "Telecom Infrastructure" and replace  cited examples  by (  telephone towers and masts, and  data Centre infrastructure" )   (line 144)
Replace the term "amenities"  (which has another meaning if construction industry) by "social infrastructure" which includes Health sector, education sector, housing sector, civic and utilities sector, transport facilities (bus stations, etc...), correction and justice (prisons and court houses). (line 145)</t>
  </si>
  <si>
    <t>SuRe standard could be used as decision support tool during appraisal of projects (Design phase of project) and quality control (Post construction phase) It could also be used to ensure that the funded projects meet SDGs requirements.</t>
  </si>
  <si>
    <t>Line 206 HB
refers to question: "How could projects with social and environmental benefits be additionally rewarded?"</t>
  </si>
  <si>
    <t>A weighting system of 0.5, 1, 1.5 might be more appropriate, assuming scores are ultimately aggregated. Otherwise the system may be distorted towards above average importance criteria
Is additional reward necessary? Surely the system rewards already projects with these benefits? Isn't it integral?</t>
  </si>
  <si>
    <t>An alternative to red-flagging might be to apply a significantly higher weighting to the Issue. Or, alternatively red-flagging could be retained - but with fewer red flags, and other very important areas removed from red-flagging and dealt with through higher weightings.
Notwithstanding this, below are comments assuming red flags continue as envisaged:
Would suggest red-flagging 1.1.7 - Risk Management since effective risk management is fundamental to achieving a project's aims - poorly managed risk undermines sustainability.
Would suggest red-flagging 1.2.3 "Resilience Planning" - since 1.2.1 "Sustainability Management" is red-flagged, not also red-flagging 1.2.3 suggests that Sustainability is more important than Resilience, and not clear that that is the intention?
2.1 Human Rights. Seems inappropriate that every issue under Corruption is red-flagged whereas none are under Human Rights. 
2.5.1 Community Benefit - would support red-flagging this
2.5.5 Probably not a red flag issue
2.5.6 Why would a project be implemented which did not contribute to one of these in some way? Would suggest Red Flag</t>
  </si>
  <si>
    <t>If the proposed definition of Certified Gold is as per the Table in 4.3.1 then it seems appropriate.
Perhaps consideration could be given to introducing a Bronze standard - in between commended and Silver - the reason being that Silver is defined as "significantly exceeding" which suggests quite a gap between commended and Silver. A Bronze rating may encourage improvement over and above commended, since it will appear within reach, whereas Silver may not be. Alternatively don't use the term "significantly exceeding" to describe Silver.
Should it be possible for a Gold project to score "0" for one of the issues? Probably not. However, it would be appropriate for "underlying" levels to be published - so, for example a Silver project may have within it a number of areas which are "commended" and some which are "Gold", whilst overall being awarded Silver. These underlying scores would be useful information for publication.</t>
  </si>
  <si>
    <t>HB</t>
  </si>
  <si>
    <t>HB, in this order:
1.1.10
1.2.2
1.2.7
1.3
1.4.5
2.1.3
2.1.5
2.2
3.1.1</t>
  </si>
  <si>
    <t>Description</t>
  </si>
  <si>
    <t xml:space="preserve">The inclusion of "food" as an infrastructure category is interesting since it is not traditionally regarded as an infrastructure sector. It uses infrastructure, of course, notably water, energy and transport, but so do all manufacturing industries. Dedicated "food" infrastructure is probably limited to irrigation systems, cold stores, grain stores etc - is this enough for it to qualify as an "infrastructure sector"? One can see arguments in favour of including it anyway, but if one is to do so, then arguably the definition of "Food" should be made clearer, or broader, to include "Beverages", notably coffee and tea, but arguably wines, beers and so forth.
The definition of "Water" is probably intended to capture waste water collection and treatment, although this could perhaps be made more explicit, including the clarification that "recycling" is intended to include dispersal of treated waste water back into river systems.
No harm referring explicitly to "transmission" too. And some mention of related environmental systems may be beneficial eg carbon capture and nuclear waste management.
Whilst "nodes" are mentioned, specific mention of "logistics facilities" may be appropriate.
Communications - "Data" is not a communication network (like telephone (fixed line) and cellular), Data is something which is transmitted along communication networks - which can be cellular telephony or the internet. A definition which does not mention the internet is probably flawed. Although an alternative way of describing this might be "Communications (including for oral/ voice, written and data)" - oral is telephony (including internet based), whilst written includes postal systems whose inclusion may be desired
Amenities - interesting term to use - is law enforcement really "an amenity"? "Social Services" might be a better term, although not ideal. "Law enforcement" does not, on its own, capture the rehabilitation elements of a criminal justice system, so perhaps "Law enforcement including correctional facilities (for US audiences) or prisons (for others)" or simply "Criminal Justice Systems". Social housing is not mentioned anywhere and perhaps should be here.
Mining and extractive industries - would benefit from expansion to eg "including, extraction, transportation, processing, storage and distribution" - so it is clear we have captured, inter alia, pipelines, refineries and gas and oil storage facilities, amongst other.
The Emerging Economy Focus is both flawed and potentially self-defeating. Whilst emerging economies need more infrastructure investment, substantial infrastructure investment still takes place in the developed world. The largest PPP markets remain in the developed world. The focus on emerging economies could easily be misinterpreted as "one rule for emerging economies, one rule for developed" and of richer economies imposing costs on poorer countries, which the richer countries did not themselves have to face when they were developing their infrastructure. Developed economies should be setting the example
Finally, one wonders whether "urban centres" os "cities" shouldn't be a category in their own right?They bring together most, if not all, of the above infrastructure sectors, but the planning and development of new cities, in particular, perhaps justifies its own category? </t>
  </si>
  <si>
    <t>Description; lines in this order:
143
138
139
141
144
145
147
160</t>
  </si>
  <si>
    <t>7. Comments on SuRe relation to other standards</t>
  </si>
  <si>
    <t>As a tool for comparing and prioritising between projects to support.
As a tool for helping ensure that projects supported meet our funders' SDGs</t>
  </si>
  <si>
    <t>6. Comments on the scope &amp; objectives of SuRe</t>
  </si>
  <si>
    <t>The Standard definition in general is very clear and well formulated; the objectives are brief, but powerful.  A few specific points:
• “ Background” re environment p. 6, lines 43–46:  add phrase to beginning, “By careful design and siting of projects to avoid impacts on natural ecosystems…” Some of the most significant environmental gains can be attained through proper siting of projects in the landscape and we think these should be highlighted in this section.
• “Scope” re Systemic Focus, p. 13 lines 154–159: We strongly support your emphasis on systemic approaches, but it would be helpful to describe how the Standard will do that (this is not clear).  The focus on emerging economies is also an excellent point; you may wish to expand this to other countries/regions experiencing rapid development pressure due to natural resource extraction.
• “Creating Impact” p. 16, line 209: This is a minor point, but “restoring” should come immediately after “minimizing” and not after the parentheses. Restoration, when possible, should be done as a matter of course whenever possible; offsets, however, are a “last resort” strategy.</t>
  </si>
  <si>
    <t>We are limiting our comments to section 5.2.3 Environment. Generally we find the criteria highly relevant and appropriate. In particular, the Land use and Landscape theme (3.5) is crucial to sustainable outcomes by driving upstream planning to reduce impacts.  A few specific comments:
• Theme 3.1 Climate table: We agree with the issues and the red flagged issues. For clarification, it will be important to specify that 3.1.1 (GHG emissions) includes emissions and sinks from land use changes caused by the project.
• Theme 3.2 Biodiversity table: 
o 3.2.1 Suggest deleting “will commit to” for clarity and simplicity. Projects should avoid or minimize impacts. 
o 3.2.3  It is somewhat puzzling that deforestation should reference the mitigation hierarchy, while mitigation is not part of the requirement elsewhere. It may be more clear to say that the project should achieve no net loss of forests (if forests are cleared for the project at least an equivalent area should be afforested/reforested).
o 3.2.4 “internationally recognised areas” may need to be defined. This criterion is somewhat duplicative of 3.5.2.
o One missing element, which might be incorporated into 3.2.1 is that the project should not impact critical habitat, or, if this introduces definitional issues, that the project should not impact endangered/critically endangered species as characterized by IUCN’s Red List.
• Theme 3.4: Natural Resources
o 3.4.3 Water: We think it important that this is a red-flagged criterion. Although implied by the requirement, it may be useful to specify “watersheds” in addition to water as needing protection.
o 3.4.5 Cumulative impacts: We think this is an extremely important criterion. Projects should also assess their cumulative impacts in the context of other activities occurring in the landscape, which cumulatively could have threshold impacts on biodiversity and ecosystem services. Cumulative impacts should also include indirect impacts of the project, such as inmigration.
• Theme 3.5: Land use and Landscape: This theme has perhaps the greatest potential to impact environmental outcomes for emerging economies that, as the Handbook notes, have significant greenfields and the opportunity to avoid the mistakes of developed countries with careful landscape scale planning. We hope the SuRe standard can encourage governments, and companies to support governments, in defining development corridors to minimize infrastructure’s footprint on the natural world.
o 3.5.1 “Location”: We feel that this is a crucial criterion that could help drive landscape scale planning and we urge that it be made a red flag issue for the standard.
o 3.5.5 “Landscape”: The precise nature of this requirement is not clear.</t>
  </si>
  <si>
    <t>What if you score less than 0?  E.g. have a direct or indirect negative outcome?  This is always likely but not necessarily a deal-breaker.  E.g. just because an activity uses energy doesn't mean its inherantly bad?</t>
  </si>
  <si>
    <t>May be worth defining 'for who' these benefits are for.  E.g. developers, policy makers, owners, investors, affected stakeholders etc.</t>
  </si>
  <si>
    <t>Description; no further reference made</t>
  </si>
  <si>
    <t>Compared to what? The principles look good but perhaps worth referencing that its a comparison to current scenario or what would likely happen?</t>
  </si>
  <si>
    <t>Line 35 Description</t>
  </si>
  <si>
    <t>Social inclusiveness no doubt recognises gender inequality but would recommend this to be made more explicit.
Marginalised groups may not be in the direct sphere of influence.  Should include downstream impacts too e.g. affected stakeholders.</t>
  </si>
  <si>
    <t>Line 51 Description</t>
  </si>
  <si>
    <t>I wonder if its worth making it really explicit who/which groups this benefits.  Its all in the text but spread out, a short bullet point list would assist.
I'd also recommend including a clear position on stakeholder input on decision making and planning.  Big infrastructure is notorious for running over the small stakeholder; how will this standard ensure that doesn't happen (since marginalised voices are mentioned already).
As the Standard allows for retrospective recognition of projects/targets developing countries how are stakeholders reaslistically going to be engaged?</t>
  </si>
  <si>
    <t>Description, general</t>
  </si>
  <si>
    <t>Lines 139/147
160
199 Descritption;
in this order</t>
  </si>
  <si>
    <t>Line 221 Description</t>
  </si>
  <si>
    <t>Inclusivity is based on uniting stakeholders.  Is this realistic?  Are infrastructure activities only going to be certified if there is no objection?  Would it be better to include a mechanism to deal with this?
Also related - stakeholders should be those affected and that should include those not in the immediate shadow of the project.
Lastly - stakeholder inclusivity should include bottom up as well as top down advocacy.
If we understand correctly the standard mandates stakeholder inclusivity which we would obviously advocate strongly.  As your target is emerging economies and you are allow for retroactive certification we would like to see this also as a safeguarding principle.  Authorities in emerging economies (and indeed in some developed!) often run over the views of affected stakeholders and so we’d encourage this safeguarding to be a core principle of the standard somehow.</t>
  </si>
  <si>
    <t xml:space="preserve">Regarding energy generation - what is the standard's position on fossil fuel?  Whatever it is I feel it should be made clear.  Likewise more contraversial matters such as nuclear or fracking - again your position on these is what it is but best to deal with it head on? --&gt; There doesn’t appear to be a clear position on things like fossil fuel/fracking etc. - we would like to see GIB take a strong position on these type of activities in encouraging green and sustainable growth.
Emerging economy focus is great - could the standard talk about technology and skills transfer?  A lot of big infrastructure ships in the expertise and removes them again on completion but this isn't the way to build resilience.  It would be great for GIB to promote this.
Typically SD is categorised as social, environmental and economic.  Are you merging economic across the piece?  May be worth a footnote explaining that if so (again no issue in particular, just clarity)
Appreciating this is hard to do - should you include a principle or objective around level of rigour, assurance etc?  E.g. are you pitching at best practice? Holistic practice?  Good practice?  Marginal change?  Transformational change etc?
</t>
  </si>
  <si>
    <t>If the standard is aimed at emerging economies then stakeholder processes should be included.  The standard is applicable at any stage which means the principle of marginalised stakeholders may already have passed the project by.  It can't be assumed that emerging economies have fair or robust decision making/planning approval processes and a voluntary standard should look to improve on that.  In other words it doesn't seem right to leave the approval of the activity to the authority of the emerging economy when inclusivity is a principle that they may not share.
Scoring otherwise seems reasonable - perhaps include something for innovation, technology/skills transfer/human-skills legacy.  ----&gt; We would encourage the consideration of technology and skills transfer and legacy effect since the target is emerging economy. Very often investment and management comes from outside the host country and doesn’t necessarily leave much of a legacy.  It would be very exciting to see GIB take a stand on this in the standard, particularly as later in the life cycle of an infrastructure element the expertise that built it may have long left the country.
Should perhaps also be clear on any negative impacts e.g. all projects have them, don't be afraid to report them - better to be transparent (another principle). ---&gt; Transparency - the standard is all about the benefit of infrastructure and you can score 0 if you don't contribute to a category. We couldn’t see anywhere the inevitable negative impacts of infrastructure projects (even sustainable ones).  We would encourage transparency of these - it is nothing to hide that infrastructure has adverse outcomes as well as positives, its more that transparency would really engender discussion about the trade-offs inherent in big infrastructure.</t>
  </si>
  <si>
    <t>I think there is room for a separate ethics component.</t>
  </si>
  <si>
    <t>Dimension Governance (theme 1.4) HB</t>
  </si>
  <si>
    <t>Red flags in general, HB</t>
  </si>
  <si>
    <t>1. Comments on SuRe requirements (FULL)</t>
  </si>
  <si>
    <t>Comments received during 1. public consultation round</t>
  </si>
  <si>
    <t xml:space="preserve">There may be contextual issues which necessitate the adoption of a lesser standard. In such cases, additional assessment needs to be done before the scoring is adjusted. If an issue is so important, it will automatically affect the entire project and the resultant score will be lower on average. The lack of a score here will make it very difficult to score beyond normal certification, which will be sufficient motivation. ---- As stated previously, the difficulty arises with the enforcement of compulsory red flag issues which impose a particular ethic on all infrastructure projects. This is not sufficiently flexible to accommodate local priorities. </t>
  </si>
  <si>
    <t xml:space="preserve">The themes and issues are relevant and clear. I am not convinced that certain of the issues will be equally apposite in the later stages i.e. "as built" and "operations" - for example the issue of stakeholder engagement is not something that can only come in at that stage. There must be a way to demonstrate that this particular issue had been present throughout the lifetime of the project from the earliest stages. A later addition will detract from the value thereof.  </t>
  </si>
  <si>
    <t xml:space="preserve">HB </t>
  </si>
  <si>
    <t>Yes - we are awaiting approval for an unsolicted  proposal to a SADEC government for the establishment of a gas driven power station in a very poor region. This is a small project but vital for the local community.</t>
  </si>
  <si>
    <t xml:space="preserve">In the premise that the project is part of long term strategic planning, the themes and issues could all be covered. Where the project is borne from a need as result of a rapidly changing environment, many of the issues will be too time consuming to receive adequate attention. 
The costs of covering all issues may render certification too expensive for smaller projects. </t>
  </si>
  <si>
    <t>HB, cover all issues listed / cost</t>
  </si>
  <si>
    <t>3. Comments on SuRe assessment approach &amp; feasibility (of reaching PL1)</t>
  </si>
  <si>
    <t xml:space="preserve">CVG call summary: An initiative like SuRe is needed but we need to be clear about what the scope of the standard is? Who the target audience is? Who should be involved in the standard development process? How are we separating standard methodology and certification requirement development? Which stakeholders should be involved in which part? Who is going to operate certification scheme? 
Terminology – is SuRe a private voluntary standard or just a voluntary standard?
A private standard is normally a standard developed for private use by an organisation developing it and related membership. In our case, it seems that SuRe would go beyond that as we are inviting projects to apply the standard and investors and public sector institutions to refer or require application of the standard in their respective decision-making processes. 
Separation of standard development and certification activities
While SuRe has made clear that the Secretariat will not manage certification, the fact that in the Handbook and with the SuRe criteria we are laying out a certification approach (including scoring) and performance levels still implies some joint standard and certification requirement development.
Stressed that for the credibility of the standard both the standard development and certification should be separated, even more so for sustainability standards. While it does not matter as much for private standard (where you do what you want basically) it does matter for standards such as SuRe which aim to be applied or referred to by external audiences and globally. </t>
  </si>
  <si>
    <t>SuRe Description PDF</t>
  </si>
  <si>
    <t>Ivory Coast</t>
  </si>
  <si>
    <t>I would expect it to contribute to our design process and outlining of the expected developmental objectives.</t>
  </si>
  <si>
    <t>Overall the document is very comprehensive, which can be overwhelming. Would be good to be more prescriptive and to refer to relevant conventions, or available methodologies. Otherwise both developers and auditors will be at a loss on how to interpret the criteria.</t>
  </si>
  <si>
    <t>the scheme with three performance levels, weighing, and distinctions "design", "as built" and "operation" is already quite complex and difficult to understand for the outside world - better to reduce complexity</t>
  </si>
  <si>
    <t>yes, agree with the red flags. Strongly urge uptake of the following criteria in the light red category:
1.1.2, 1.1.9, 1.2.4, 1.2.6, 1.3.2, 2.1.5, 2.2.2, 2.2.7, 2.2.10, 3.4.2, 3.4.5, 3.5.3</t>
  </si>
  <si>
    <t xml:space="preserve">no, by definition ambition level is to exceed "leading all the way" </t>
  </si>
  <si>
    <t xml:space="preserve">I understand that PL 2 and PL 3 are still under discussion. So far PL2 and/or 3 are in some cases not very ambitious (e.g. 1.1.5 p 37, 2.1.3, p 73, 3.4, p170...)
1.1.2 (p 34) seems in conflict with 1.3.1
1.2.4 (p 51) wording on sustainable procurement is quite weak, likewise with respect to suppliers (p 52)
3.2.1 (p 149) needs to be more prescriptive: use HCV assessment methodology, BBOP mitigation approach - otherwise too vague
3.2.3 (p 155) disagree with criteria to dispense with compensation
3.2.4 (p 156) disagree with the exceptions - performance levels basically describe exceptions to the criterium!!! full revision needed
3.3.3 (p 164) weak - needs to prohibit use of pesticides listed under Stockholm, Rotterdam conventions, PAN dirty dozen
3.4.3 Water supply (p 172) needs to have a separate criterium on equitable use of water in relation to other users
3.4.4 (p 178) Natural materials - extremely weak on conversion in light of "no deforestation efforts" everywhere
3.5.2 (p185) intention is good - needs to specify how land of "high ecological value" is identified? suggest to use HCV methodology - more prescriptive on what is defined as "prime land"
</t>
  </si>
  <si>
    <t>The experience I had in helping with the development of the AWS Standard is that "silver" status was undesirable (in the same way that LEED ultimately dropped "bronze"). You might want to reconsider this.</t>
  </si>
  <si>
    <t>I was somewhat surprised that the broad themes did not include economic sustainability. Elements of financing, operational viability, etc. are fairly critical to ensure that infrastructure is indeed "sustainable". I would suggest such factors be included.</t>
  </si>
  <si>
    <t>Third, in terms of scoring, AWS opted for a similar approach to LEED (and you), with a set number of non-scored requirements (i.e., red flagged), and then a series of optional "points" which were used to hit certain point thresholds that in turn determined performance level certification. I think this works, though the list of red-flagged criteria seem somewhat limited in the SuRE standard at present. I might suggest expanding the scope of the red-flagged criteria. e.g., I don't think "resilience planning" at this point is optional for something that claims to be a sustainable form of infrastructure. It's a bit of a must. Same goes for: 1.1.7, 1.1.9, 1.1.10, 1.2.3, 1.2.6, 1.2.7, 1.3.2 , 1.3.4, 2.1.1, 2.1.2, 2.2.5, 2.3.4 (it's a sustainable infrastructure standard after all!), 2.4.5, 3.3.1, 3.4.2, 3.4.4, 3.4.5, 3.5.1, 3.5.4.</t>
  </si>
  <si>
    <t>Fourth, as a whole I would flag vague expressions throughout the standard. While I can appreciate their use to enable a degree of flexibility, the reality of auditing and implementation  make such statements problematic. For example:
- Under 1.2.4 (Sustainable Procurement): "There will be a commitment to require environmental aspects to be considered in the procurement process" is vague and therefore open to abuse. Which environmental aspects? Is 14001 being used to define "aspects"? How is "considered" defined? What is the form of "commitment"?
- Under 3.4.3 (Water), it is unclear on what is intended by "The project owner will aim to protect water resources..." The word "protect" is vague and unclear, enabling variable interpretation and ultimately, as a result, little meaningful difference from business as usual. Detailed specifics of what is meant by the word "protect" are necessary to make this have any sort of impact.</t>
  </si>
  <si>
    <t>there are definitely some elements that are insufficient or perhaps overly burdensome in my estimation:
- 1.2.3 (Resilience) While having resilience requirements is a step in the right direction, 1 in 50 events are increasingly showing up as 1 in 10 events. Even 1 in 1000 events we're seeing with alarming regularity. Accordingly, I'd suggest this be made more stringent than currently proposed.
- 3.1.4 (Climate resilience) - it's not just about climate resilience; it's also about currently unsustainable practice. So for example, it flags "Where the project is expected or already at risk due to climate  change impacts, project developer/promoter aims at incorporating adaptation measures into the  project design." However, many unsustainable water infrastructure isn't at risk due to climate change impacts, but rather due to human exploitation and overconsumption. Such factors need to be incorporated.
- I'd also flag 3.4.4 which requires material selection to minimize LCA impacts. This could be a pretty heavy ask for some if done properly.</t>
  </si>
  <si>
    <t xml:space="preserve">there are also significant gaps:
- e.g., Associated development: When a hydro project, etc. gets implemented, it's not just the direct infrastructure that impacts biodiversity. More often than not, it's the associated development (roads, housing, land clearing due to access, invasives, etc.) that cause the real damage to biodiversity. Currently I don't see any provisions for restricting and/or managing these elements. This "could" be included in 1.2.7 on cumulative impacts, but technically I would distinguish cumulative impacts from associated development.
- 2.2.5 on worker safety should include a WASH requirement.
- I would also flag the need to explicitly evaluate and optimize the food/landuse/biodiversity-energy/carbon-water nexus elements of any proposed infrastructure. Fundamentally this issue is at the core of any proposed infrastructure and lies at the heart of our concerns with proposed developments in many places (e.g., dams in Mekong). </t>
  </si>
  <si>
    <t>there is a great deal more on water (3.4.3) that could be added (e.g., no use of fossil/unsustainable water sources, requirements on engagement in IWRM/IRBM/water governance at the catchment/basin level, ensuring preservation of e-flows, avoiding impacts on riverine connectivity, etc.) but this is probably all at a level of detail more than what I see in this standard to date. 
- I would strongly encourage GiB/SuRE to review the AWS Standard: www.allianceforwaterstewardship.org. This will help inform criteria, but could also be used for a basis of collaboration between standard systems.
- At a very minimum, under 3.4.3, considerations should also be extended to closure. "The project owner will aim to protect water resources during the project's design, implementation and operation" should read "The project owner will aim to protect water resources during the project's design, construction, operation, and closure." (note: implementation seems like an odd term; I prefer construction)
- I'm not sure what is meant by "non-replenishable potable water" unless this refers to fossil aquifers. It's a bit of an odd phrase and I'm not clear on why it is restricted to non-replenishable water.
- Under water supply it states "designed to" but not state that operations must not rely upon renewable water resource supply. I would suggest it is more important to word this as "The project operate with water sources that maintain sustainable water balances and exhibit consistent and socially-acceptable water quality levels"</t>
  </si>
  <si>
    <t>issue nr. 3.4.3.</t>
  </si>
  <si>
    <t>Line 32 onward of the SuRe Description</t>
  </si>
  <si>
    <t>In the definition of Sustainable Infrastructure (Line 32 onward of the SuRe Description), it may not be sufficient to reduce environmental impact; social impact of the infrastructure project need to also be mitigated. Resettlement and rehabilitation of displaced persons, especially those belonging to the marginalized communities should be explicitly stated as part of the definition. Protection of archaeological sites should also be a consideration. The term "infrastructure" (Line 132 onward of the SuRe Description) can be expanded to include : "Oil &amp; Gas: distribution, import terminals, liquefaction, re-gasification, processing &amp; storage facilities, refining facilities". Likewise, sub-categories of water treatment, desalination, waste water treatment, logistics, and warehousing can be included</t>
  </si>
  <si>
    <t>As an organization, we follow the attached guiding principles in impact assessment of infrastructure projects. The same can be incorporated into the SuRe document as well</t>
  </si>
  <si>
    <t>see e-mail attachment (Guiding Principles.docx)</t>
  </si>
  <si>
    <t>During the operations stage, the recertification period of 4 years is too long (Line/table 105 of the SuRe Handbook). Annual certifications are recommended</t>
  </si>
  <si>
    <t>Line/table 105 of the SuRe Handbook</t>
  </si>
  <si>
    <t>The standards should also stipulate exclusion list for infra projects depending on site location (e.g. locations under water stress, sensitivity to biodiversity etc.)</t>
  </si>
  <si>
    <t>The ESIA should also cover indirect impacts due to infrastructure development</t>
  </si>
  <si>
    <t>no reference made</t>
  </si>
  <si>
    <t>There is also a much less emphasis given to low carbon and low impact development (LID)</t>
  </si>
  <si>
    <t>Do you have an example of a “theoretically” sure compliant project? Having this for each category would be quite powerful to better understand what a well-implemented SuRe would mean in practice</t>
  </si>
  <si>
    <t xml:space="preserve">it would be really good to see a tighter alignment between the standard’s definition of resilience and sustainability and the themes/criteria. What is the really new thing you are proposing? At the moment the standard feels like it’s trying to do too much – everything that has gone before put together (IFC, equator, etc.), and then some. What would the themes/issues be if you used your definitions (Section 2 of the description file) and derived themes from these? It would be good to see a clearer translation of your definitions of res &amp; sus into a standard; this could be done e.g. using a table: which themes/issues/indicators reflect which principles? We would suggest this may yield fewer principles, but fewer and more concrete would strengthen your effort. </t>
  </si>
  <si>
    <t>this column is connected to the sub-table "contact details"; do not change or copy!</t>
  </si>
  <si>
    <t>Some criteria we might formulate slightly differently (e.g. from experience of designing many climate finance projects, establishing lower GHG emissions relative to a “credible baseline” might be difficult and/or very costly to establish)</t>
  </si>
  <si>
    <t>To be implementable, we wonder if perhaps at the moment the standard errs on the side of “too many” indicators: given the standard’s definition at the start of sustainable &amp; resilient, could you distill the themes/indicators that would really matter for a pure sustainable/resilient standard?</t>
  </si>
  <si>
    <t>We find commendable that the standard brings together a lot of existing work, though we wonder if it might be worth at least highlighting which of the criteria are new (in SuRe) and which are taken on board from other sources (IFC, equator, etc.)</t>
  </si>
  <si>
    <t>The different project stages and the levels are well differentiated. We wonder, how will you decide at which % to draw the line?</t>
  </si>
  <si>
    <t>How will you articulate the continuum between themes/indicators for projects coming in at project preparation, vs. projects that come in at the as built or operation stage?</t>
  </si>
  <si>
    <t>how will the scoring on individual issues/criteria take place – sources of verification, establishing a reasonable evidence threshold? We could not find this, but it is possible we missed it. Also, some of the scoring may risk being quite subjective.</t>
  </si>
  <si>
    <t>We imagine that some of the measures will be difficult to establish without ambiguity even in established markets, so there may be a challenge regarding data availability (or getting data at an acceptable cost)
From experience of emerging markets (Brazil, India, Mexico), some issues (e.g. corruption) will be very sensitive, and they may deter project developers from applying for the standard (increased scrutiny!). The incentives for emerging markets may be different than in established markets.</t>
  </si>
  <si>
    <t xml:space="preserve">However, in many countries it will be difficult to even reach level 1 due to lack of capacities at the level of the municipalities. Additionally, often times national frameworks are not sufficient i.e. with regards to public procurement. </t>
  </si>
  <si>
    <t xml:space="preserve">Relevance of the standard in the area of international cooperation: Decision was made in Addis at the FFD conference to set up an infrastructure initiative. GIB would need to ensure that SuRe will get introduced in the discussions in this initiative. </t>
  </si>
  <si>
    <t>Attraction of funds: definitely could help to attract more funding. However, the biggest obstacles to private funding and investment are often lack of good governance and lack of legal framework in general. Whether  a standard can bridge this gap is an open question to me.</t>
  </si>
  <si>
    <t xml:space="preserve">Sensible. Only considering on stage would be too little to ensure sustainability. However, resource intensive. </t>
  </si>
  <si>
    <t xml:space="preserve">248: first time you mention economic factors with regards to sustainability. In related paragraphs before it is not mentioned. Consistency is needed as well as elaboration of economic aspect of sustainability and the standard. </t>
  </si>
  <si>
    <t>Line 248 Description</t>
  </si>
  <si>
    <t xml:space="preserve">5.2.1 Management and oversight: add transparent procurement processes as criteria 
5.2.1 Stakeholder Engagement: criteria should state that engagement/information of stakeholders has to take place ahead of time of project design phase. 
5.2.2  in infrastructure projects resettlements are sometimes necessary and cannot be avoided. There needs to be a criteria that ensures a fair, inclusive process based on human rights with regards to this aspect. 
</t>
  </si>
  <si>
    <t xml:space="preserve">51: add access to basic services for poor and disadvantaged groups. Explanation: Social inclusion can be enhanced through ensuring access to basic services for all. (also compare framing of SDGs) The aspect of disadvantaged groups and poor is often missing in project design of infrastructure projects.
54:  include participation in this paragraph as participation will contribute to enhanced transparency and accountability. 
</t>
  </si>
  <si>
    <t>Definition of Sustainable Infra;  Line 51 &amp; 54 Description</t>
  </si>
  <si>
    <t xml:space="preserve">CVG call summary: he mentioned the tradeoffs between sustainability and feasibility for many infrastructure projects and how to ensure that ‘unsustainable’ projects get an opportunity to improve their sustainability performance. Also absolute vs relative sustainability  trackrecords. He mentioned coal-based projects and the fact that China and other countries in Asia are unlikely to renounce using coal as they sit on massive resources. He also referred to interesting cases such as hydropower where the social impact might be negative and the environmental one too to some extent while it may be cleaner from a GHG perspective. </t>
  </si>
  <si>
    <t>SUMMARY</t>
  </si>
  <si>
    <t>need for better definition of criteria’s weighting</t>
  </si>
  <si>
    <t>I would have added a requirement about suppliers in the environmental themes ( requirement 2.2.10 is a good basis but does not require suppliers to comply with red criteria on environmental issues), for example  : The project owner will require any contractor, sub-contractor or supplier to take reasonable steps to ensure that they comply with all SuRE red criteria. 2/ I would have added a requirement on compensation in case of resettlement in the theme 2 : 2.4.3 requires to avoid resettlement but does not require appropriate compensation process in case of any.</t>
  </si>
  <si>
    <t>The standard will be useful to summarize assessment but all subjects are already taken into account by IFC PS and other international standards.</t>
  </si>
  <si>
    <t>This is a very good process. However, it seems that some important time period are missing in the life stage described in section 3.1. The construction phase is the phase usually recognized as the most risky in infrastructure projects (high demand in labor, a lot of suppliers, challenging safety conditions related to construction delays, neighbors start to see the project beginning and potentially generating nuisances, etc.)and it seems that this phase cannot be certified : SuRe has a design and an as built certification but unfortunately a very important phase is not described nor certifiable. Same remark for the beginning of operations, the Operation certification starts after 1,5 years of operation whereas the launch of operation can generate also nuisances and conflicts with social and environmental environment (noise from a road, an airport, etc.).</t>
  </si>
  <si>
    <t>assessment approach (PLs)</t>
  </si>
  <si>
    <t>Yes it is feasible (((for an infra project to comply with SuRe))) but as a project in design phase is really changing a “design” freeze must be defined in order to assess it, the certification must be delivered for this design freeze and re-certificate in case of major changes.The operation phase will be the easiest to assess.</t>
  </si>
  <si>
    <t>This would be an interesting tool to compare similar projects and chose which one to finance.</t>
  </si>
  <si>
    <t>refers to question "To what extent could the SuRe standard inform investment analysis and decision-making processes for infrastructure or real estate projects?"</t>
  </si>
  <si>
    <t>Yes I think so, particularly if it is extended to all phases of a project (construction and early operations).</t>
  </si>
  <si>
    <t>refers to question "How useful could the standard and related certification be in finance? 
For example, could projects which seek certification from an early stage (e.g. during design/planning phase) be seen more favorably from an investment point of view?"</t>
  </si>
  <si>
    <t>the term efficient for an ESMS should be better define. The terms society is not really used amongst E&amp;S practitioners. Societal issues or societal themes sounds better to me.</t>
  </si>
  <si>
    <t>Stakeholder Council (Conf Call)</t>
  </si>
  <si>
    <t>The cost of such certification should be bearable by project sponsors and initially funded by donor organizations to launch the standard. Upon a certain track record and when the financial advantage of such certification has been proven, then such cost should be borne by the project sponsors themselves. But an initial period of say 2-3 years fully funded by 3rd party aid money should be envisaged.</t>
  </si>
  <si>
    <t xml:space="preserve">I recommend an equal weighting otherwise a set of criteria would be preferred to another one, which would imbalance the concept of sustainability, based on a holistic approach. </t>
  </si>
  <si>
    <t>Obviously, receiving a “blessing” from institutions such as the WB, the IMF or the OECD and being able to include such standards in the OECD Arrangement for ECA support and WB Guidelines for Infrastructure Projects will be not only necessary but fundamental to the mass adoption of the standards. Having the Chinese Government/the new Asian Infrastructure and Investment Bank subscribe to it would make this initiative a historic step ahead</t>
  </si>
  <si>
    <t>I recommend that issues such as life-cycle assessments be included as a red Criteria (even though it’s pretty hard to calculate in complex projects) and to consider some forward looking criteria which would drive projects to include the capability of accepting future technologies (such as carbon capture and storage or energy storage), today not economically competitive but tomorrow should be. This to avoid having stranded assets due to technology change.</t>
  </si>
  <si>
    <t>Red criteria on legal compliance: we all know that legal systems vary enormously across countries and what could be legal under certain circumstances/legal systems it’s not under others (think of certain commercial practices). Plus enforcement of such legal requirements differ and count as much as the principles they try to put in practice. How to harmonize and make it a real global red criteria?</t>
  </si>
  <si>
    <t>Sustainability management: the IMF and WB will  be releasing soon a comprehensive document on Sustainable Lending. Maybe there will be some good ideas/principles to take inspiration from</t>
  </si>
  <si>
    <t>Corruption: to which standards should we refer to? We need a benchmark</t>
  </si>
  <si>
    <t>Public tendering: how to manage projects where direct agreement is necessary, such as in an emergency situation? What tendering procedures should be looked upon as acceptable standards? Again needs benchmarking</t>
  </si>
  <si>
    <t>Financial relations: need to specify the clear definition of financial relations that relevancy of it to the purposes of the project</t>
  </si>
  <si>
    <t>Could we ban involuntary resettlement rather than just strive to avoid?</t>
  </si>
  <si>
    <t>GHG: how to calculate a credible baseline? What technology to take into account when doing this exercise? Any project should be technology-agnostic while striving to minimize environmental impact, but should take into consideration other aspects such as the levelised cost of energy, its availability and security, its contribution to a sustainable energy mix, its social acceptance, its coherence with national policies and international engagements of the country</t>
  </si>
  <si>
    <t>SuRe currently lacks industry focus and may  therefore hamper implementation and restrict use – if this is addressed in some way e.g. practice guides and examples it may assist people in different industry sectors and roles to adopt and use SuRe as needed for a benefit. 
For example in terms of general insurance of built infrastructure there are only 7 items out of the 90 items that are important.
a.       Regulation 1.1.5
b.      Land use 3.5.3
c.       Risk management 1.1.7 - too process focused though, how to measure effective risk / loss mitigation?
d.      Resilience planning 1.2.3
e.      Public health and safety 2.4.4 - good sub-headings - quality: disappeared in the wording and should be emphasised (excellent for liability risk underwriters)
f.        Climate resilience and adaptability 3.1.4
g.       Emergency preparedness 3.1.5 - good, however only light red, and focused on lives and not livelihoods which are tied to the destruction of economic value - "manner which prioritise worker health and safety"</t>
  </si>
  <si>
    <t>Standard is not clear in terms of existing infrastructure and new infrastructure – perhaps clearer guidelines on how to consider this with the current stock of infrastructure. From a general insurance point of view most of the assets (infrastructure) on the books are existing and it would be a shame if the standard did not have some guidance on how to get the current stock more sustainable.
a.       Also – given that so much of the built environment will be created in the developing world over the next few decades the construction or refurbishing of property should not be neglected in favour of large public use infrastructure projects for energy, water and transport. The way the built environment is being created will have a material impact on the sustainable development of a region and shapes its infrastructure related risk exposures.
b.      I am not suggesting that GBC work be repeated and that this is about energy efficiency – rather that it is about looking at where and how these structures are developed from a project point of view and it reduces or increases the risk that the people and community is being exposed to. As local authorities approve plans this is important and a public duty so that we do not build buildings in flood planes for example or expose people and asset to fire risks where it need not be the case</t>
  </si>
  <si>
    <t>The standard is skewed towards the protection of life which is good and should not be reduced, however long term sustainable development and sustainable livelihoods also require that assets are protected sufficiently</t>
  </si>
  <si>
    <t>We are surprised that land use is not red – it is crucial in our opinion to manage infrastructure risks – fire, flood, storm surge etc.</t>
  </si>
  <si>
    <t>We also think that risk assessments need to be calibrated and made local e.g. in our context a 1/100 year flood event is acceptable where as a 1/50 year flood event will attract material excess payments from an insurance point of view should a claim occur. We need to make sure that this guidance is aligned with the climate changes and local conditions rather than have a single standard benchmark.</t>
  </si>
  <si>
    <t>We have some questions on the scoring mechanism – some are red – but then do not attract high scores (low points awared)</t>
  </si>
  <si>
    <t>We have a question on why risk management is pink – for us that is key – that is what helps people understand risk and manage down the probability of future risks realising and on a similar vein emergency (disaster risk) preparedness is only light red – again this is key for mitigation and reducing losses and to build resilience, especially as these kinds of events are rising due to urbanisation and communities located in high risk areas and climate risk.</t>
  </si>
  <si>
    <t>We have some questions on how the measures or metrics will work as much of this is qualitative and not that easy to measure, how could self-certification be calibrated and referenced so as to create a benchmark of acceptable performance?</t>
  </si>
  <si>
    <t>There is a big difference between developed and developing world when the efficacy of local government is considered. This is for many reasons: political, skill, resources, number of challenges etc. However local governments are KEY in creating sustainable infrastructure both in the rural and urban landscapes as they govern the land use and preside over the public spaces and approve building plans. Herewith a couple of observations:
a.       For many local authorities now GIS data nor updated municipal flood lines are available, if they are people often have to pay to get access to them
b.      1.1.5: there are loopholes in regulation that make for unsustainable infrastructure  e.g. in SA sprinkler systems are often now excluded from designs as the building regulations allow for a "rational design" that reduces cost, lives are saved but the asset is destroyed and thus economic value destruction; often building plans not authorised and for the developing world capacity and effective application will be key</t>
  </si>
  <si>
    <t xml:space="preserve">Insurers are not financiers
--&gt; not sure if we can count insurers only as financiers - the underwriting of risk (general insurers) have a different perspective as opposed to the financing activities (which also gets underwritten for project and other risks during construction) and lasts throughout the life of the infrastructure should the interested parties / owners require risk transfer. 
</t>
  </si>
  <si>
    <t xml:space="preserve">Piloting SuRe in Insurance
I think we need to look at this in the pilot stage in general insurance with SuRe - how can SuRe help projects to be easier / more affordably insured for engineering risk or liability risk and how this can actually improve the cost benefit of asset ownership and management over the lifetime of the asset and perhaps if insured - creating special benefits at claims stage should a loss occur - save on risk surveying or claims assessment. Just thought I would share this now. Catharina and I could discuss further. </t>
  </si>
  <si>
    <t xml:space="preserve">even if you keep all the criteria as is, it would be valuable to emphasise how SuRe is different and unique to other standards so that it can be well received by the public and users in the industry. </t>
  </si>
  <si>
    <t xml:space="preserve">I really support the systems thinking approach - context based consideration is crucial - refer to my email feedback - the risk is always context based - where is infrastructure and how does it interact. This systemic risk evaluation should be part of the SuRe criteria that people need to consider. We should be careful around nominal and absolute rating and focus on a context based evaluation and understanding of how risk is reduced and how resilience is improved. I am assuming this is thinking and decision-making we want to promote in the project / infrastructure world and move away from the silo transaction by transaction basis. </t>
  </si>
  <si>
    <t>Aligning definitions of Sustainability and Resilience with the criteria  (linked to AM’s point from WRI)
I completely agree with Anne comment - it would make much easier to use SuRe and make them successful if there is perfect alignment between Sustainable and Resilient infrastructure with Indicators</t>
  </si>
  <si>
    <t>Mott MacDonald</t>
  </si>
  <si>
    <t>On green flag and benefits
I wanted to say that I don’t think the green flag is necessary, as many of the performance level 3’s are based on going beyond minimizing damage to generate positive benefits. I think it would be less confusing for users of the standard to rather be incentivized by achieving higher performance levels than achieving green flags.</t>
  </si>
  <si>
    <t>Sustainability Institute</t>
  </si>
  <si>
    <t>if SuRe includes most aspects of EP, then it must also assure that a SuRe certification is somehow combined with EP.</t>
  </si>
  <si>
    <t>1. Highlight criteria taken from other standards vs. Criteria which are newly created by SuRe; make clear to the public and clients how SuRe is unique/different. 
2. If SuRe includes most aspects of EP, then it must also assure that a SuRe certification is somehow combined with EP.</t>
  </si>
  <si>
    <t>8. Comments on SuRe relevance / (i.a. question: "How will the SuRe standard be useful for your organisation? How would you expect to use it?")</t>
  </si>
  <si>
    <t xml:space="preserve">CVG call: Everybody uses IFC WB standards (at least in the private sector). Project developers usually follow them pretty much from the beginning. For the financing – does not matter who they go to (MDB, private equity etc), these are the accepted standards. Emerging markets – it can be fairly costly and difficult to implement a standard from a capacity perspective. Additional money that goes to meet IFC WB standards is already quite significant. Even more than to comply in the US.  </t>
  </si>
  <si>
    <t xml:space="preserve">Mainly just info. Action point: Decision was made at the FFD conference to set up an infrastructure initiative. Ensure that SuRe will get introduced in the discussions in this initiative. </t>
  </si>
  <si>
    <t>Action point (future): Contact them re project testing before pilot phase</t>
  </si>
  <si>
    <t>Action point (future): find donor organizations to fund initial round of certification</t>
  </si>
  <si>
    <r>
      <t xml:space="preserve">1. Put a sentence somewhere (general text on SuRe; definition) which highlights that building business-as-usual high-emitting infrastructure now will risk </t>
    </r>
    <r>
      <rPr>
        <b/>
        <sz val="12"/>
        <color theme="1"/>
        <rFont val="Calibri"/>
        <family val="2"/>
        <scheme val="minor"/>
      </rPr>
      <t>lock-in</t>
    </r>
    <r>
      <rPr>
        <sz val="12"/>
        <color theme="1"/>
        <rFont val="Calibri"/>
        <family val="2"/>
        <scheme val="minor"/>
      </rPr>
      <t xml:space="preserve"> over the coming decades to a high-emissions </t>
    </r>
    <r>
      <rPr>
        <b/>
        <sz val="12"/>
        <color theme="1"/>
        <rFont val="Calibri"/>
        <family val="2"/>
        <scheme val="minor"/>
      </rPr>
      <t>development path</t>
    </r>
    <r>
      <rPr>
        <sz val="12"/>
        <color theme="1"/>
        <rFont val="Calibri"/>
        <family val="2"/>
        <scheme val="minor"/>
      </rPr>
      <t xml:space="preserve"> which would have catastrophic consequences for the planet and human wellbeing. --&gt; better reflect the urgent need for the development and use of infrastructure to directly incorporate ambitious emissions reductions, energy efficiency and renewable energy goals to match this urgency. S</t>
    </r>
    <r>
      <rPr>
        <b/>
        <sz val="12"/>
        <color theme="1"/>
        <rFont val="Calibri"/>
        <family val="2"/>
        <scheme val="minor"/>
      </rPr>
      <t>ustainable infrastructure development needs to help actually reverse GHG emissions increases.</t>
    </r>
  </si>
  <si>
    <t>Financial/ Bankability - "Feasible" needs better definition since it is a very broad term. Projects can be financed in many ways, and there is a danger that this issue defaults to covering just "project specific" financing, and moreso PPP/ private financing which is too narrow. 
"Investment grade" needs better definition or changing. In its traditional definition, many countries do not qualify as investment grade, let alone their projects, and neither do most PPP projects - globally. Further the term is arguably irrelevant for publicly financed projects. Need to be clearer what is sought here. "Financial Viability" may be a tempting term to use, but its meaning is ambiguous for projects not paid for by users. Maybe the term "fully funded" would be more useful? Or "sustainably funded"?
"Its utility will not be limited to its useful lifespan" reads like an oxymoron, so perhaps could be rephrased? By definition a project has utility whilst it is useful.
"Cumulative Impacts" - perhaps best to make clear that this is "cumulative negative impacts"
"Stakeholder Engagement" - perhaps justifies mentioning specifically engagement with Project Users/ Beneficiaries - these are an implied group of stakeholders, but there is a risk that the focus is just on groups who are adversely affected, whilst ignoring the benefits of engaging with users/ beneficiaries in design and so forth. Section 2.3 goes part way to addressing this, but the issues reflected there fall short of the notion of active engagement with users in the design and project development, and also fall short of the expectations created for these issues in the narrative which precedes the table.
"Financial Relations" would benefit from definition
"Guilty of human rights infringement". Some thought needs to be given to how this would work in practice. Danger of becoming heavily politicised. That is not to say that it is not a worthy goal, but careful thought needs to be given to its implementation, noting for example, the negative attitudes towards the ICC and again, for example, that the US is not a signatory to the ICC.
Why just gender? Why not cover all types of discrimination? (2.2.3 on non-discrimination relates only to Labour, so arguably inadequate)
Labour Rights and Working Conditions - most, if not all, of these with have local governing laws, which perhaps should be mentioned, and arguably non-compliance with national laws should be a red flag
GHG Emissions - perhaps this needs to be broader, since not emitting GHGs is one side of the equation - destroying carbon sinks is the other side. So perhaps this should refer to "net GHG additions" os something similar?</t>
  </si>
  <si>
    <t>1. specify that Issue 3.1.1 GHG emissions includes emissions and sinks from land use changes caused by the project.
2. Theme 3.2 Biodiversity table: 
--&gt; Issue 3.2.1: Delete “will commit to” for clarity and simplicity. Projects should avoid or minimize impacts. Incorporate into Issue 3.2.1 that the project should not impact critical habitat, or that the project should not impact endangered/critically endangered species as characterized by IUCN’s Red List.
--&gt; Issue 3.2.3: Say that the project should achieve no net loss of forests (if forests are cleared for the project at least an equivalent area should be afforested/reforested).
--&gt; Issue 3.2.4: Define “internationally recognised areas”. Duplicative with 3.5.2.?
3. Theme 3.4: Natural Resources
--&gt; make issue 3.4.3 Water a red-flagged criterion. Specify “watersheds” in addition to water as needing protection.
--&gt; 3.4.5 Cumulative impacts: Add sentence that projects should assess their cumulative impacts in the context of other activities occurring in the landscape. Should also include indirect impacts of the project.
4. Theme 3.5: Land use and Landscape
--&gt; make issue 3.5.1 Location a red-flagged criterion. 
--&gt; clarify the precise nature/requirement of issue 3.5.5 Landscape</t>
  </si>
  <si>
    <r>
      <t xml:space="preserve">1. The standard is applicable at any stage which means the principle of marginalised stakeholders may already have passed the project by --&gt; stakeholder processes should be included. </t>
    </r>
    <r>
      <rPr>
        <i/>
        <sz val="12"/>
        <color theme="1"/>
        <rFont val="Calibri"/>
        <scheme val="minor"/>
      </rPr>
      <t>--&gt; EO for CVG/KSR: maybe include into issue 1.3.2. a sentence either referring to the past of the project ("has undertaken...") or state sth like "will continuously undertake at all stages of the project...." (particularly as "ongoig communication with the public" in issue 1.3.4. does not necessarily include a reaction from stakeholders (unilateral communication).</t>
    </r>
    <r>
      <rPr>
        <sz val="12"/>
        <color theme="1"/>
        <rFont val="Calibri"/>
        <family val="2"/>
        <scheme val="minor"/>
      </rPr>
      <t xml:space="preserve">
2. Include technology/skills transfer/human-skills legacy in the requirements. </t>
    </r>
    <r>
      <rPr>
        <i/>
        <sz val="12"/>
        <color theme="1"/>
        <rFont val="Calibri"/>
        <scheme val="minor"/>
      </rPr>
      <t>--&gt; EO for CVG/KSR: maybe add into issue 2.5.8. (Development of local skills and capabilities) "skills transfer" to make this more explicit.</t>
    </r>
    <r>
      <rPr>
        <sz val="12"/>
        <color theme="1"/>
        <rFont val="Calibri"/>
        <family val="2"/>
        <scheme val="minor"/>
      </rPr>
      <t xml:space="preserve">
3. Include mentioning/reporting of inevitable negative impacts of infrastructure projects (transparency)</t>
    </r>
  </si>
  <si>
    <t>1. Include economic sustainability elements (financing, operational viability, ...)</t>
  </si>
  <si>
    <t xml:space="preserve">2. Make issue 1.2.3 (Resilience) more stringent (1 in 50 events are increasingly showing up as 1 in 10 events. Even 1 in 1000 events we're seeing with alarming regularity)
3. Issue 3.1.4 (Climate resilience): Many unsustainable water infrastructure isn't at risk due to climate change impacts, but rather due to human exploitation and overconsumption (unsustainable practice). Such factors need to be incorporated.
4. Red flag issue 3.4.4 </t>
  </si>
  <si>
    <r>
      <t xml:space="preserve">5. Include "associated development" of an infra project such as roads, housing, land clearing due to access, invasives, etc. as they cause the real damage to biodiversity (e.g. in issue 1.2.7. Cumulative impacts; or rather add a new criterion)
6. Issue 2.2.5 should include a WASH requirement. </t>
    </r>
    <r>
      <rPr>
        <i/>
        <sz val="12"/>
        <color theme="1"/>
        <rFont val="Calibri"/>
        <scheme val="minor"/>
      </rPr>
      <t>--&gt; EO for CVG/KSR: see http://www.unicef.org/wash/index_43084.html</t>
    </r>
    <r>
      <rPr>
        <sz val="12"/>
        <color theme="1"/>
        <rFont val="Calibri"/>
        <family val="2"/>
        <scheme val="minor"/>
      </rPr>
      <t xml:space="preserve">
7. Explicitly evaluate and optimize the food/landuse/biodiversity-energy/carbon-water nexus elements of any proposed infrastructure. </t>
    </r>
  </si>
  <si>
    <t xml:space="preserve">1. Issue 3.1.1 on emissions should 'significantly' lower expected GHG emissions (The highest performance standard should be awarded only to truly transformative projects, so those with zero or very low levels of emissions.). 
</t>
  </si>
  <si>
    <t>refers to question: "Should it be possible for a Gold project to score 0 for one of the issues?"</t>
  </si>
  <si>
    <t>Make scope, target audience, stakeholders of the standard more clear. Separate clearly requirements from assessment methodology. Is SuRe a private voluntary standard or just a voluntary standard?</t>
  </si>
  <si>
    <t>Blake</t>
  </si>
  <si>
    <t>Robinson</t>
  </si>
  <si>
    <t>8. Issue 3.4.3. Water needs to be enhanced, particularly it should include closure of a project (review AWS in this regard)
9. Clarify what is meant by "non-replenishable potable water".
10. Under water supply it states "designed to" but not state that operations must not rely upon renewable water resource supply. I would suggest it is more important to word this as "The project operate with water sources that maintain sustainable water balances and exhibit consistent and socially-acceptable water quality levels"</t>
  </si>
  <si>
    <t>1. Check if  avoidance of hazardous construction chemicals is sufficiently mentioned in SuRe.</t>
  </si>
  <si>
    <t>2. Check if low carbon and low impact development is sufficiently mentioned in SuRe.</t>
  </si>
  <si>
    <t>1. Enhance existing criterion or add a criterion which requires suppliers to comply with red criteria on environmental issues, e.g. "The project owner will require any contractor, sub-contractor or supplier to take reasonable steps to ensure that they comply with all SuRE red criteria."
2. Add compensation requirement to criterion 2.4.3. Resettlement</t>
  </si>
  <si>
    <t>1. Corruption benchmark needed</t>
  </si>
  <si>
    <t>2. Public tendering benchmark needed to i.a. manage emergency situations</t>
  </si>
  <si>
    <r>
      <t xml:space="preserve">1. Issue 1.1.10 Financial/ Bankability 
--&gt; "Feasible" needs better definition since it is a very broad term. 
--&gt; "Investment grade" needs better definition or changing. (...) the term is arguably irrelevant for publicly financed projects.
--&gt; "Financial Viability" may be a tempting term to use, but its meaning is ambiguous for projects not paid for by users. Maybe the term "fully funded" would be more useful? Or "sustainably funded"?
2. Issue 1.2.2. Whole-of-life approach --&gt; rephrase: "Its utility will not be limited to its useful lifespan" --&gt; By definition a project has utility whilst it is useful.
3. Issue 1.2.7. Cumulative Impacts --&gt; make it clear by writing "cumulative </t>
    </r>
    <r>
      <rPr>
        <b/>
        <sz val="12"/>
        <color theme="1"/>
        <rFont val="Calibri"/>
        <family val="2"/>
        <scheme val="minor"/>
      </rPr>
      <t>negative</t>
    </r>
    <r>
      <rPr>
        <sz val="12"/>
        <color theme="1"/>
        <rFont val="Calibri"/>
        <family val="2"/>
        <scheme val="minor"/>
      </rPr>
      <t xml:space="preserve"> impacts"
4. Issue 1.3. Stakeholder Engagement --&gt; mention specifically engagement with Project Users/ Beneficiaries - these are an implied group of stakeholders, but there is a risk that the focus is just on groups who are adversely affected, whilst ignoring the benefits of engaging with users/ beneficiaries in design and so forth.
5. Issue 1.4.5. Transparency of financial relations --&gt; Define "Financial Relations" (more than one person says so)
6. Issue 2.1.3. Human rights infringements --&gt; "Guilty of human rights infringement": how would this work in practice? Danger of becoming heavily politicised.
7. Issue 2.1.5. Gender equality --&gt; Why just gender? Why not cover all types of discrimination? (2.2.3 on non-discrimination relates only to Labour (because under Theme 2.2. Labour Rights and Working Conditions)
8. Theme 2.2. Labour Rights and Working Conditions --&gt; mention local governing laws, and make non-compliance with national laws a </t>
    </r>
    <r>
      <rPr>
        <b/>
        <sz val="12"/>
        <color theme="1"/>
        <rFont val="Calibri"/>
        <family val="2"/>
        <scheme val="minor"/>
      </rPr>
      <t xml:space="preserve">red flag
</t>
    </r>
    <r>
      <rPr>
        <sz val="12"/>
        <color theme="1"/>
        <rFont val="Calibri"/>
        <family val="2"/>
        <scheme val="minor"/>
      </rPr>
      <t xml:space="preserve">
9. Issue 3.1.1. GHG Emissions --&gt; since </t>
    </r>
    <r>
      <rPr>
        <b/>
        <sz val="12"/>
        <color theme="1"/>
        <rFont val="Calibri"/>
        <family val="2"/>
        <scheme val="minor"/>
      </rPr>
      <t>not</t>
    </r>
    <r>
      <rPr>
        <sz val="12"/>
        <color theme="1"/>
        <rFont val="Calibri"/>
        <family val="2"/>
        <scheme val="minor"/>
      </rPr>
      <t xml:space="preserve"> emitting GHGs is one side of the equation - destroying carbon sinks is the other side. Refer to "net GHG additions" or similar?</t>
    </r>
  </si>
  <si>
    <t>1. The "credible baseline" is identified by at least 3 persons as a challenge (how to establish?), particularly in combination with the issue on GHG emissions</t>
  </si>
  <si>
    <t>2. Systemic risk evaluation should be part of the SuRe criteria (systemic thinking)</t>
  </si>
  <si>
    <t>1. Create tighter alignment between the standard’s definition of resilience and sustainability and the themes/criteria (mentioned at least by 3 persons)
2. Clarify what is the value added of SuRe in relation to standards it refers to (more than one person mentions this. Desire to highlight the new criteria compared to criteria taken from other standards)</t>
  </si>
  <si>
    <t>1. red flag land use</t>
  </si>
  <si>
    <t>It is ok, but seems a really rough rating that can have limits. Some organizations use + and – to shade ratings. That could be an option.</t>
  </si>
  <si>
    <t>4. Comments on weighting of criteria &amp; scoring approach &amp; benefits</t>
  </si>
  <si>
    <t>not relevant for the requirements / issue 
---&gt; relevant for further establishing methodology &amp; assessment</t>
  </si>
  <si>
    <t>1. "Could we ban involuntary resettlement rather than just strive to avoid?" --&gt; Conflicting positon with the above comment "cannot be avoided"</t>
  </si>
  <si>
    <t>1. Add a separate ethics component (theme or issue) to SuRe</t>
  </si>
  <si>
    <t>Not relevant for requirements/Issues --&gt; The feedback in this category is on definitions, scope and general aspects of SuRe (Descrition PDF)</t>
  </si>
  <si>
    <t>1. So far PL2 and/or 3 are in some cases not very ambitious (e.g. 1.1.5 p 37, 2.1.3, p 73, 3.4, p170...)
1.1.2 (p 34) seems in conflict with 1.3.1
1.2.4 (p 51) wording on sustainable procurement is quite weak, likewise with respect to suppliers (p 52)
3.2.1 (p 149) needs to be more prescriptive: use HCV assessment methodology, BBOP mitigation approach.
3.2.3 (p 155) disagree with criteria to dispense with compensation
3.2.4 (p 156) disagree with the exceptions - performance levels basically describe exceptions to the criterium!!! full revision needed
3.3.3 (p 164) weak - needs to prohibit use of pesticides listed under Stockholm, Rotterdam conventions, PAN dirty dozen
3.4.3 Water supply (p 172) needs to have a separate criterium on equitable use of water in relation to other users
3.4.4 (p 178) Natural materials - extremely weak on conversion in light of "no deforestation efforts" everywhere
3.5.2 (p185) intention is good - needs to specify how land of "high ecological value" is identified? suggest to use HCV methodology - more prescriptive on what is defined as "prime land"</t>
  </si>
  <si>
    <t>1. Under 1.2.4 (Sustainable Procurement): "There will be a commitment to require environmental aspects to be considered in the procurement process" is vague and therefore open to abuse. Which environmental aspects? Is 14001 being used to define "aspects"? How is "considered" defined? What is the form of "commitment"?
2. Under 3.4.3 (Water), it is unclear on what is intended by "The project owner will aim to protect water resources..." The word "protect" is vague and unclear, enabling variable interpretation and ultimately, as a result, little meaningful difference from business as usual. Detailed specifics of what is meant by the word "protect" are necessary to make this have any sort of impact.</t>
  </si>
  <si>
    <t xml:space="preserve">The document is silent about avoidance of hazardous construction chemicals.  </t>
  </si>
  <si>
    <t xml:space="preserve">1. Add transparent procurement processes as criteria to theme 1.1. Management and oversight
2. Include that engagement/information of stakeholders has to take place ahead of time of project design phase (theme 1.3 Stakeholder Engagement) (this is mentioned by more than one person)
3. Resettlements sometimes cannot be avoided. --&gt; Add a criteriion that ensures a fair, inclusive process based on human rights with regards to this aspect. </t>
  </si>
  <si>
    <t>The objectives seem relevant, but they are not clearly presented. Clearly set out Objectives are critical to supporting what follows in terms of standards and guidelines developed. If Objectives are not clearly set out this weakens what follows.
Whilst objectives can be discerned from the narrative above, they are not explicitly stated. Concise bullet presentation would be more appropriate.</t>
  </si>
  <si>
    <t>Davide</t>
  </si>
  <si>
    <t>Stronati</t>
  </si>
  <si>
    <t>UK</t>
  </si>
  <si>
    <t>Group Sustainability Manager</t>
  </si>
  <si>
    <t>I strongly believe we need to define what success looks like for the SuRe standard, and to describe it with a Key Performance Indicator (or a small set of KPIs). (e.g. Internal Rate of Return of a project against SuRe rating; or Cost of Capital and SuRe rating – usually financial measures are the most sought after). In this way, it will not only be possible to assess success of the SuRe guidelines, but also to communicate such success and attract more project owners and investors to adopt the SuRe standards.</t>
  </si>
  <si>
    <t>Chapter 5 of the Handbook</t>
  </si>
  <si>
    <t>5.2.1 Governance – Theme 1.1 on Management and Oversight: I believe that somewhere in this section we should use the terminology of “whole life assessment” for the project performance and the governance should be clear on this in terms of accountability. This can be ensured by using BIM (Building Information Modelling) or any other whole life digital information model of the infrastructure asset.
I also suggest to introduce an issue around Leadership as a fundamental aspect of Governance and Oversight.
Issue 1.1.2 on Decision Making: I suggest to introduce sustainability KPIs as part of the performance design, construction and operations to the extent of having sustainability KPIs as part of gateways in the asset design delivery process.
Issue 1.1.4 on Staff capacity building: I would delete the words “Where it is needed”
Issue 1.1.8 on Interconnectivity and Collaboration: I would suggest to introduce the use of BIM technology as an example of interconnectivity among the different stakeholders involved in the delivery of the infrastructure asset.
5.2.1 Governance – Theme 1.2 on Sustainability and Resilience Management
Issue 1.2.1 on Sustainability Management: the ESMS needs to be embedded in decision making stages of the infrastructure delivery process.
Issue 1.2.4 on Sustainable procurement: I suggest having an Integrated Procurement model with contractual agreement around agreed KPIs and targets as an example of sustainable procurement best practice.
Issue 1.2.5 on Innovation: introducing Integrated Procurement as an example of best practice in sustainable procurement should provide enough elements for innovation; creating a culture of innovation is also crucial, where risks are managed and not avoided.
5.2.2 Society – somewhere in this chapter I would introduce ISO 26000 as a set of standards to adopt on the respect of human rights, labour rights and working conditions (theme 2.1 and 2.2)
Theme 2.5 on Socioeconomic development – issue 2.5.4: I would suggest to introduce the GVA (Gross Value Added) as a KPI of the “Stimulation of business and industry”.
5.2.3 Environment – Theme 3.1 on Climate: I suggest introducing again the concept of “whole life” in this chapter.
Issue 3.1.1 on GHG emissions: there need to be specific referral to low whole life carbon asset creation. We have been working with the UK Treasury producing a study that demonstrates that low carbon assets are also the ones that cut costs.
Issue 3.4 on Natural resources: I suggest introducing the concept of low capital carbon design of assets as a proxy to reduce the amount of natural resources used
(I am very keen on sharing my knowledge and the UK experience in the low carbon infrastructure sector).</t>
  </si>
  <si>
    <t>The Standards should promote sustainability consideration since the early stages of strategic planning of projects; with a multidisciplinary team involved in the design, construction and operation of the infrastructure asset. It will improve sustainability. Having in place a commercial contract that tights together financers, assets owners, designers, contractors and operators will also ensure sustainability and resilience on the ground.</t>
  </si>
  <si>
    <t>refers to question "To what extent could the standard serve as a guide to improve sustainability and resilience on the ground so to speak?"</t>
  </si>
  <si>
    <t>Need to provide information on documentation/evidence requirements. Which type of document should be used as evidence of achieving certain requirements?  It is difficult to qualitatively define if an issue is fulfilled or not. For example, issue 1.1.3 Know-how requires, as commended level performance: all people involved in the project will be “adequately qualified” to fulfill their tasks and responsibilities…. However, this is no guidance on how to assess if the employee is “adequately qualified”. What skills are considered adequately for which position? There is too much room for reviewers to interpret therefore lead to un-comparable assessment results. Suggestion: to provide basic benchmarking reference, from cities in different continents, from different sizes and economic abilities.</t>
  </si>
  <si>
    <r>
      <t xml:space="preserve">Ana Marques </t>
    </r>
    <r>
      <rPr>
        <b/>
        <sz val="12"/>
        <color theme="1"/>
        <rFont val="Calibri"/>
        <family val="2"/>
        <scheme val="minor"/>
      </rPr>
      <t>and others</t>
    </r>
  </si>
  <si>
    <t>not counted yet in the above matrix</t>
  </si>
  <si>
    <t>Lack basic assessment of the project’s financial risk and technical maturity. Those two issues fundamentally decide if a project can be funded or not. Therefore, a city might have spent a lot of time and energy applying a high GIB performance but still have a long way ahead to get funding. The result of this assessment should be to identify the Sustainable projects among the basically findable ones, no?</t>
  </si>
  <si>
    <t>Need to provide information on requirements for person to qualify as reviewer</t>
  </si>
  <si>
    <t>Theme requirements should be categorized according to project type/sector. Some criteria only make sense for certain types of projects. For example the accessibility is not applicable for renewable energy generation project, where no need of accessibility to public especially disabled. Missing the overview of sector specific criteria.</t>
  </si>
  <si>
    <t>Reviewing projects at its different development stages is good. However, to apply the same indicators, and perhaps unfair to judge projects at different stages with same criteria and weighting system</t>
  </si>
  <si>
    <t xml:space="preserve">“Performance Level 1 represents a baseline scenario.” Baseline scenario is not defined in the document and can generate confusion: does it refer to the evolution of the present situation in the absence of project? that is clearly different from what PL1 should be. So would prefer “Performance Level 1 corresponds to minimum recommended performance levels so that the project is classified as Sustainable and Resilient.”  </t>
  </si>
  <si>
    <t>1. Gold certified project should not be able to score 0 in one of the issues (2 persons say so)
2. There is doubt that all issues can be checked for all projects. A selection of issues according to sectors/objectives/funders is proposed 
3. Consider a Bronze certification next to silver and gold
4. Publish scoring results of all issues for each projects for transparency reasons (2 people) (further, it has been previously mentioned as well that it would be good to be more transparent and report also the negative impacts of projects)
5. Generally more references to existing coventions and methodologies to enable good interpretation of the criteria
7. guiding principles in impact assessment of infrastructure projects have been delivered --&gt; see attachement mentioned on the right (Guiding Principles.docx)
8. Lack of local capacity and data, particularly in emerging countries, will be a challenge for SuRe
9. Specify certification of the design phase into certification of design freeze.
10. Consider lack of data or restricted access to data s well as reguative issues in emerging countries
11. Need to provide information on documentation/evidence requirements.
12. Define "baseline scenario"</t>
  </si>
  <si>
    <t>To use the pilot phase to assign weights to the different issues is a good approach. Note however that this means that the pilot phase must cover all the different typologies of relevant projects (and ideally several projects of the same typology) so that the conclusions are meaningful. Most likely it will make sense to have different weighting for different types of projects since the issues that are most relevant will vary depending on the project typology.</t>
  </si>
  <si>
    <t xml:space="preserve">In alternative to using weighting, consider giving additional points by scale:
a) e.g. by timescale - additional points for forward looking projects that build in possibility for improvement over time  - more electric car charging stations than are currently needed for example - or projects designed to reduce their footprint overtime, including planning for sustainable deconstruction and disposal
b) e.g. by area /footprint - points/weighting for a project with postive impacts beyond the local area, jurisdiction - e.g. sustainable supply chain, upstream or downstream benefits, knock-on impacts 
</t>
  </si>
  <si>
    <t>page 17, line 197 HB</t>
  </si>
  <si>
    <t>The links between biodiversity and ecosystem services and human well-being should be brought out more clearly.</t>
  </si>
  <si>
    <t>page 18 HB</t>
  </si>
  <si>
    <t xml:space="preserve">There is lack of transparency in defining the red/mandatory issues – a justification should be given.  </t>
  </si>
  <si>
    <t>Yes, potentially, depending on broader context and score and type of project. Eventually a limit to number of zeros allowed could be established.</t>
  </si>
  <si>
    <t>page 19 HB, refers to question: "What would your definition of the Certified Gold be? Should it be possible for a Gold project to score 0 for one of the issues?"</t>
  </si>
  <si>
    <t>Repetition of the same thing in different issues will artificially increase the weight of that component for the overall score. Issues should be defined to be independent (no overlap) as far as possible, to avoid such unwanted effect.</t>
  </si>
  <si>
    <r>
      <rPr>
        <b/>
        <sz val="12"/>
        <color theme="1"/>
        <rFont val="Calibri"/>
        <family val="2"/>
        <scheme val="minor"/>
      </rPr>
      <t>Should be red flagged (number of persons who said so if higher than 1)</t>
    </r>
    <r>
      <rPr>
        <sz val="12"/>
        <color theme="1"/>
        <rFont val="Calibri"/>
        <family val="2"/>
        <scheme val="minor"/>
      </rPr>
      <t xml:space="preserve">
- 1.1.3
- issue 1.1.6 : Results orientation
- 1.1.7 - Risk Management (3)
- 1.1.9
- issue 1.1.10: Financial / bankability should be red-flagged for revenue generation projects. (3)
- 1.2.2. Whole-of-life approach (consider also other life-cycle assessment related criteria)
- issue 1.2.3: Resilience planning (4)
- 1.2.6.
- 1.2.7.
- 1.3.2.
- 1.3.4.
- issue 1.3.6: Political buy -in
- Theme 2.1. : Human rights, all the five issues should be red flagged (3)
- 2.1.3
- Theme 2.2. Labour Rights and Working Conditions --&gt; red-flag non-compliance with national laws
- 2.2.5. 
- issue 2.3.1.: Accessibility
- 2.3.4.
- issue 2.4.1: Minorities and Indigenous Peoples
- Issue 2.4.2: resettlements
- issue 2.4.3: Cultural heritage
- 2.4.5.
- issue 2.5.1 Community Benefit
- issue 2.5.2: Job creation
- issue 2.5.6. : Contribution to global, national and regional development goals (2)
- issue 3.1.2 energy efficiency (2)
- issue  3.1.6. ozone depletion
- 3.2.5
- 3.3.1
- 3.4.2
- 3.4.3 Water 
- issue 3.4.4 Materials (2)
- 3.4.5
- 3.5.1 Location (2)
- 3.5.3. Land Use
- 3.5.4.
</t>
    </r>
    <r>
      <rPr>
        <b/>
        <sz val="12"/>
        <color theme="1"/>
        <rFont val="Calibri"/>
        <family val="2"/>
        <scheme val="minor"/>
      </rPr>
      <t>Should be light-red (1 person):</t>
    </r>
    <r>
      <rPr>
        <sz val="12"/>
        <color theme="1"/>
        <rFont val="Calibri"/>
        <family val="2"/>
        <scheme val="minor"/>
      </rPr>
      <t xml:space="preserve">
1.1.2
1.1.9
1.2.4
1.2.6
1.3.2
2.1.5
2.2.2
2.2.7
2.2.10
3.4.2
3.4.5
3.5.3
</t>
    </r>
    <r>
      <rPr>
        <b/>
        <sz val="12"/>
        <color theme="1"/>
        <rFont val="Calibri"/>
        <family val="2"/>
        <scheme val="minor"/>
      </rPr>
      <t>Not red flag:</t>
    </r>
    <r>
      <rPr>
        <sz val="12"/>
        <color theme="1"/>
        <rFont val="Calibri"/>
        <family val="2"/>
        <scheme val="minor"/>
      </rPr>
      <t xml:space="preserve">
- 2.5.5 
</t>
    </r>
    <r>
      <rPr>
        <b/>
        <sz val="12"/>
        <color theme="1"/>
        <rFont val="Calibri"/>
        <family val="2"/>
        <scheme val="minor"/>
      </rPr>
      <t>Other comments:</t>
    </r>
    <r>
      <rPr>
        <sz val="12"/>
        <color theme="1"/>
        <rFont val="Calibri"/>
        <family val="2"/>
        <scheme val="minor"/>
      </rPr>
      <t xml:space="preserve">
- One person suggests to remove compulsory scoring themes completely
- Red criteria on legal compliance: we all know that legal systems vary enormously across countries    --&gt; How to harmonize and make it a real global red criteria?
</t>
    </r>
  </si>
  <si>
    <t xml:space="preserve">There is scope to think about economic value creation and destruction. As a result of natu-ral hazard for example, infrastructure assets can be destroyed. The standard should per-haps better integrate the protection of infrastructure assets as contributing to sustaina-ble development and sustainable livelihoods over the long term. </t>
  </si>
  <si>
    <t xml:space="preserve">Risk management is important from a sustainable underwriting  perspective and should be flagged in the SuRe criteria. </t>
  </si>
  <si>
    <t>Resettlement can sometimes not be avoided. For IFC Performance Standards, in the case of voluntary resettlement, the standard does not apply (anymore). However, voluntary resettlement can become involuntary resettlement at later stages of projects. SuRe® needs to deal with this in a robust manner, there needs to be additional certification at certain time of life cycle. Also, a mention on resettlement compensation should be add-ed where relevant.</t>
  </si>
  <si>
    <t>Could SuRe® requirements be better aligned with the definitions of resilience and sustain-ability. For example could the standard distill criteria that really matter from a sustaina-bility and resilience perspective? Limit the number of criteria and draw out uniqueness of SuRe®.</t>
  </si>
  <si>
    <t>Interlinkage between projects should be considered at city, regional or country level as appropriate. Suggestion that risk might be mutually shared across projects on a meta-structure. Where is infrastructure and how does it interact. The standard should encour-age consideration of a project in a wider local or regional context or programme for in-frastructure development.</t>
  </si>
  <si>
    <t>The capacity of local institutions when assessing local projects (including data availability) must be taken into account, particularly in developing countries.</t>
  </si>
  <si>
    <t>On issue 3.1.1 ‘GHG emissions’: It might be quite costly and difficult to establish an “alter-native credible baseline”. There is no agreed consensus on how to do this.</t>
  </si>
  <si>
    <t>On issues 3.1.2 ‘Energy efficiency’ and 3.1.3 ‘Renewable Energy’: can evidence of “maximizing” be credibly demonstrated? This illustrate wider concern over the fact that performance assessment might be subjective for some criteria.</t>
  </si>
  <si>
    <t>During design phase (after feasibility report; before financial close) project-related aspects often change a lot and data available at this stage might not be comprehensive enough to measure the project performance against the standard. It is questioned whether pro-ject certification is useful in this stage (particularly because important data from the ESIA may not yet be available).</t>
  </si>
  <si>
    <t>Maybe before a Performance Level 1 to get certified there should be a ‘Level 0’ whereby projects are encouraged to join and apply SuRe® before they can get certified. The idea being to build momentum around the standard. Especially important for developing countries.</t>
  </si>
  <si>
    <t xml:space="preserve">Important challenges are affordability &amp; data availability. Data that may be widely available in developed countries may not be so available in developing and emerging countries (e.g. flooding data). SuRe® standard development process should consider carefully that data requirements do not become a hurdle to certification particularly in emerging and developing countries. </t>
  </si>
  <si>
    <t xml:space="preserve">Referring to issue 1.2.2 ‘Life-cycle approach’ - it was noted that life cycle costing could possibly conflict with regulatory regimes in certain places (e.g. USA). </t>
  </si>
  <si>
    <t xml:space="preserve">Referring to criterion 3.1.5 ‘Emergency preparedness’ – normally the onus for emergency preparedness rests with local governments. If the onus is on project owners as this re-quirement seems to suggest, the standard should ensure that compliance with this re-quirement does not become too cost-prohibitive for project owners.  Plus the definition of some hazards might vary depending on location (e.g. 1 in 50, 1 in 100, 1 in 1000 years). </t>
  </si>
  <si>
    <t>The rationale of weighting (e.g. above/below average) still needs to be defined. Weighting should resort to full numbers (e.g. 1, 2 and 3). (GIB note on this: the weighting will be re-fined and confirmed towards the end of the piloting phase).</t>
  </si>
  <si>
    <t xml:space="preserve">SuRe® is unique in terms of integrating resilience. Not many standards take resilience as well as sustainability into account. However, how will resilience really be measured in the standard? </t>
  </si>
  <si>
    <t xml:space="preserve">Systems thinking should be considered in the weighting approach. The complexity of a sys-tem as a whole needs to be taken into account – not only its parts individually – when setting up the weighting system. Parts of a system may interact. Depending on what is being measured, the outcome can change. Consider interlinkage between requirements and between projects. Reference made to the work of the Resilience Alliance. </t>
  </si>
  <si>
    <t xml:space="preserve">The economic viability of a project should be taken into account as much as ESG aspects when assessing the sustainability of a project. </t>
  </si>
  <si>
    <t>How to measure success? In project finance, one considers internal rate of returns (IRRs). How would success (or benefits) be measured with SuRe®?</t>
  </si>
  <si>
    <t>Stakeholders seem to agree that SuRe® should refer to existing standards where relevant. There is scope for existing standards to reinforce each other as and where relevant.</t>
  </si>
  <si>
    <t xml:space="preserve">Stakeholders expressed concern regarding the overlap between IFC performance stand-ards and SuRe® (GIB note on this: Performance level (PL) 2 and PL 3 go beyond IFC). In particular, some participants stated that if SuRe® refers to IFC performance standards, it should be clarified whether certification under SuRe® means that Environmental &amp; Social Assessment against the performance standards are no longer required by lenders (e.g. development banks) or not. If not, there is a risk of duplication of efforts and additional costs.  </t>
  </si>
  <si>
    <t xml:space="preserve">A number of Council members recommend improving the communication on the unique-ness and value added by SuRe® in relation to other standards. While SuRe® must be clear when and where it refers to other standards (e.g. Equitable Origins, ISCA, Envision, IFC Performance Standards), it must specify where it is different (e.g. by considering re-silience, by providing a clear benefits assessment). Finally, SuRe® must also be practical and easy to use. </t>
  </si>
  <si>
    <t>Council Conf Call Feedback only</t>
  </si>
  <si>
    <t>The public sector likes holistic and comprehensive tools. While they may not be able to mandate specific certification, the can encourage the use of the standard as a tool to guide the development or refurbishment of infrastructure (e.g. examples of green build-ing code) and to hold developers accountable. Accordingly, SuRe® could be relevant for use within public procurement processes. Common practice with other standards suggests that while projects are not necessarily required to be certified, they have to demonstrate that they could be certifiable. Especially useful for procurement vehicles design- built approach.</t>
  </si>
  <si>
    <t>A number of initiatives require a number of indicators to be monitored from the beginning. Maybe with SuRe® one could get an overview of indicators throughout the lifecycle of certified projects. This would support data availability and comparability.</t>
  </si>
  <si>
    <t xml:space="preserve">Since most of the environmental and health &amp; safety risks occur during the construction phase, certification of a project ‘as built’ should be extended to cover the whole construction phase, not only end of construction. </t>
  </si>
  <si>
    <t>STATUS Monday 10am, 07.12.15</t>
  </si>
  <si>
    <t>It seems to have a bias towards urban projects (e.g. "greenfields" are defined as land in a city or rural area being considered for "urban" development). On a strict reading this would probably exclude highways, railways, ports and dams outside cities.</t>
  </si>
  <si>
    <t xml:space="preserve">Rodney </t>
  </si>
  <si>
    <t>Taylor</t>
  </si>
  <si>
    <t>Director, Forests</t>
  </si>
  <si>
    <t>The biggest challenge I see is the enormous scope and variety of projects that could be covered by this standard. Remote highways, city malls and large dams are each going to throw up very different issues.
It might help to list and cluster types of projects in categories and tailor standards to specific categories as needed. SURE could operate partly as a meta-standard, specifying other niche standards as appropriate.</t>
  </si>
  <si>
    <t>The complete ban on infrastructure in protected areas seems naive.
Sometimes infrastructure could be critical to managing impact of tourists, or might be consistent with the objectives of a park - e.g.
a dam in a watershed park with biodiversity and water supply objectives. May need more thought on the range of protected areas and limits on infrastructure tailored to the purpose of the PA.</t>
  </si>
  <si>
    <t>One critical impact of transport infrastructure is increased access to remote areas, and economic activity becoming more viable in distant locations. This indirect effect does not seem to be addressed. Perhaps additional critieria in 3.5 could address this increased pressure on frontier resources due to new infrastructure. Similarly infrastrucuture construction often encourages an influx of potential workers who tend to clear and settle in natural areas while they search for work or after construction is completed (e.g. the deforestation donuts around Amazon dams). There is also indirect land-use change where a project displaces one activity to anoother area. Steps to mitigate such impacts do not seem to be explicit in 3.5.</t>
  </si>
  <si>
    <t>Material sourcing under 3.44 seems to make some arbitrary recommendations on preference for use of recycled and local materials
- these may have a higher or lower footprint than alternatives, and so some form of LCA might be needed. Is it better to procure recycled local steel or plastics or virgin biomaterials from afar? On the latter, could refer to specific standards such as FSC for wood, or align with established building standards such as LEAD.</t>
  </si>
  <si>
    <t>The standard (e.g. 2.41) seems to have some ambiguity about whether it only applies to indigenous peoples and minorities, or includes non-indigenous rural communities that may not have secure land tenure.
Seems to align with the Equator principles, which is probably a good thing.</t>
  </si>
  <si>
    <t>Seems to align with the Equator principles, which is probably a good thing.</t>
  </si>
  <si>
    <t>9. General /other comments</t>
  </si>
  <si>
    <t>10. How much would you expect SuRe certification to cost, considering the proposed list (Could you give a number?)</t>
  </si>
  <si>
    <r>
      <t xml:space="preserve">ICLEI gave comprehensive feedback on individual criteria: These are </t>
    </r>
    <r>
      <rPr>
        <b/>
        <sz val="12"/>
        <color rgb="FFFF0000"/>
        <rFont val="Calibri"/>
        <scheme val="minor"/>
      </rPr>
      <t>not copy pasted in here</t>
    </r>
    <r>
      <rPr>
        <sz val="12"/>
        <color rgb="FFFF0000"/>
        <rFont val="Calibri"/>
        <family val="2"/>
        <charset val="128"/>
        <scheme val="minor"/>
      </rPr>
      <t xml:space="preserve"> due to length, please see original file "SuRe_ICLEI_9Nov2015_consolidated_feedback.docx" 
or word summary file 
"SuRe_PCI_overview_consolidated_feedback_on_RequirementsIssuesPLs_EO.docx"
Other general feedback by ICLEI is included in this file here.</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</si>
</sst>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1"/>
      <color theme="1"/>
      <name val="Calibri"/>
      <scheme val="minor"/>
    </font>
    <font>
      <sz val="12"/>
      <name val="Calibri"/>
      <scheme val="minor"/>
    </font>
    <font>
      <i/>
      <sz val="12"/>
      <color theme="9"/>
      <name val="Calibri"/>
      <scheme val="minor"/>
    </font>
    <font>
      <b/>
      <sz val="12"/>
      <name val="Calibri"/>
      <scheme val="minor"/>
    </font>
    <font>
      <sz val="8"/>
      <name val="Calibri"/>
      <family val="2"/>
      <scheme val="minor"/>
    </font>
    <font>
      <u/>
      <sz val="12"/>
      <color theme="10"/>
      <name val="Calibri"/>
      <family val="2"/>
      <scheme val="minor"/>
    </font>
    <font>
      <u/>
      <sz val="12"/>
      <color theme="11"/>
      <name val="Calibri"/>
      <family val="2"/>
      <scheme val="minor"/>
    </font>
    <font>
      <sz val="11"/>
      <color theme="1"/>
      <name val="Calibri"/>
      <scheme val="minor"/>
    </font>
    <font>
      <b/>
      <sz val="16"/>
      <color theme="1"/>
      <name val="Calibri"/>
      <scheme val="minor"/>
    </font>
    <font>
      <b/>
      <sz val="20"/>
      <color theme="1"/>
      <name val="Calibri"/>
      <scheme val="minor"/>
    </font>
    <font>
      <b/>
      <sz val="16"/>
      <color rgb="FF000000"/>
      <name val="Calibri"/>
      <scheme val="minor"/>
    </font>
    <font>
      <sz val="12"/>
      <color rgb="FFFF0000"/>
      <name val="Calibri"/>
      <family val="2"/>
      <charset val="128"/>
      <scheme val="minor"/>
    </font>
    <font>
      <sz val="12"/>
      <color rgb="FF000000"/>
      <name val="Calibri"/>
      <family val="2"/>
      <charset val="128"/>
      <scheme val="minor"/>
    </font>
    <font>
      <sz val="14"/>
      <color theme="1"/>
      <name val="Calibri"/>
      <scheme val="minor"/>
    </font>
    <font>
      <b/>
      <sz val="14"/>
      <color rgb="FFFF0000"/>
      <name val="Calibri"/>
      <scheme val="minor"/>
    </font>
    <font>
      <b/>
      <sz val="16"/>
      <color rgb="FFFFFF00"/>
      <name val="Calibri"/>
      <scheme val="minor"/>
    </font>
    <font>
      <i/>
      <sz val="12"/>
      <color theme="1"/>
      <name val="Calibri"/>
      <scheme val="minor"/>
    </font>
    <font>
      <b/>
      <sz val="12"/>
      <color rgb="FFFF0000"/>
      <name val="Calibri"/>
      <scheme val="minor"/>
    </font>
  </fonts>
  <fills count="11">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6600"/>
        <bgColor indexed="64"/>
      </patternFill>
    </fill>
    <fill>
      <patternFill patternType="solid">
        <fgColor theme="3" tint="0.39997558519241921"/>
        <bgColor indexed="64"/>
      </patternFill>
    </fill>
    <fill>
      <patternFill patternType="solid">
        <fgColor rgb="FF008000"/>
        <bgColor indexed="64"/>
      </patternFill>
    </fill>
  </fills>
  <borders count="20">
    <border>
      <left/>
      <right/>
      <top/>
      <bottom/>
      <diagonal/>
    </border>
    <border diagonalDown="1">
      <left style="medium">
        <color auto="1"/>
      </left>
      <right style="medium">
        <color auto="1"/>
      </right>
      <top style="medium">
        <color auto="1"/>
      </top>
      <bottom style="thin">
        <color auto="1"/>
      </bottom>
      <diagonal style="thin">
        <color auto="1"/>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right/>
      <top style="thin">
        <color auto="1"/>
      </top>
      <bottom style="thin">
        <color auto="1"/>
      </bottom>
      <diagonal/>
    </border>
  </borders>
  <cellStyleXfs count="412">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93">
    <xf numFmtId="0" fontId="0" fillId="0" borderId="0" xfId="0"/>
    <xf numFmtId="0" fontId="2" fillId="2" borderId="1" xfId="0" applyFont="1" applyFill="1" applyBorder="1" applyAlignment="1">
      <alignment vertical="center" wrapText="1"/>
    </xf>
    <xf numFmtId="0" fontId="2" fillId="3" borderId="2" xfId="0" applyFont="1" applyFill="1" applyBorder="1" applyAlignment="1">
      <alignment vertical="center" textRotation="90" wrapText="1"/>
    </xf>
    <xf numFmtId="0" fontId="2" fillId="3" borderId="3" xfId="0" applyFont="1" applyFill="1" applyBorder="1" applyAlignment="1">
      <alignment vertical="center" textRotation="90" wrapText="1"/>
    </xf>
    <xf numFmtId="0" fontId="4" fillId="3" borderId="3" xfId="0" applyFont="1" applyFill="1" applyBorder="1" applyAlignment="1">
      <alignment vertical="center" textRotation="90" wrapText="1"/>
    </xf>
    <xf numFmtId="0" fontId="2" fillId="3" borderId="4" xfId="0" applyFont="1" applyFill="1" applyBorder="1" applyAlignment="1">
      <alignment vertical="center" textRotation="90" wrapText="1"/>
    </xf>
    <xf numFmtId="0" fontId="3" fillId="4" borderId="5" xfId="0" applyFont="1" applyFill="1" applyBorder="1" applyAlignment="1">
      <alignment vertical="center" textRotation="90" wrapText="1"/>
    </xf>
    <xf numFmtId="0" fontId="2" fillId="3" borderId="6" xfId="0" applyFont="1" applyFill="1"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3" borderId="6" xfId="0" applyFill="1" applyBorder="1" applyAlignment="1">
      <alignment vertical="center" wrapText="1"/>
    </xf>
    <xf numFmtId="0" fontId="0" fillId="0" borderId="11" xfId="0" applyBorder="1" applyAlignment="1">
      <alignment horizontal="center" vertical="center"/>
    </xf>
    <xf numFmtId="0" fontId="0" fillId="0" borderId="12" xfId="0" applyBorder="1"/>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 borderId="14" xfId="0" applyFill="1" applyBorder="1" applyAlignment="1">
      <alignment vertical="center" wrapText="1"/>
    </xf>
    <xf numFmtId="0" fontId="0" fillId="0" borderId="15" xfId="0" applyBorder="1" applyAlignment="1">
      <alignment horizontal="center" vertical="center"/>
    </xf>
    <xf numFmtId="0" fontId="0" fillId="0" borderId="16" xfId="0" applyBorder="1"/>
    <xf numFmtId="0" fontId="0" fillId="0" borderId="16" xfId="0" applyBorder="1" applyAlignment="1">
      <alignment horizontal="center" vertical="center"/>
    </xf>
    <xf numFmtId="0" fontId="0" fillId="0" borderId="17" xfId="0" applyBorder="1" applyAlignment="1">
      <alignment horizontal="center" vertical="center"/>
    </xf>
    <xf numFmtId="0" fontId="3" fillId="4" borderId="5" xfId="0" applyFont="1" applyFill="1" applyBorder="1" applyAlignment="1">
      <alignment vertical="center" wrapText="1"/>
    </xf>
    <xf numFmtId="0" fontId="0" fillId="0" borderId="18" xfId="0" applyBorder="1" applyAlignment="1">
      <alignment horizontal="center" vertical="center"/>
    </xf>
    <xf numFmtId="0" fontId="1" fillId="4" borderId="5" xfId="0" applyFont="1" applyFill="1" applyBorder="1" applyAlignment="1">
      <alignment horizontal="center" vertical="center"/>
    </xf>
    <xf numFmtId="0" fontId="0" fillId="0" borderId="12" xfId="0" applyBorder="1" applyAlignment="1">
      <alignment horizontal="left" indent="1"/>
    </xf>
    <xf numFmtId="0" fontId="6" fillId="0" borderId="12" xfId="0" applyFont="1" applyBorder="1" applyAlignment="1">
      <alignment horizontal="left" indent="1"/>
    </xf>
    <xf numFmtId="0" fontId="7" fillId="5" borderId="12" xfId="0" applyFont="1" applyFill="1"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5" fillId="0" borderId="12" xfId="0" applyFont="1" applyBorder="1" applyAlignment="1">
      <alignment horizontal="left" indent="1"/>
    </xf>
    <xf numFmtId="14" fontId="0" fillId="0" borderId="0" xfId="0" applyNumberFormat="1" applyAlignment="1">
      <alignment vertical="top" wrapText="1"/>
    </xf>
    <xf numFmtId="0" fontId="0" fillId="7" borderId="0" xfId="0" applyFill="1" applyAlignment="1">
      <alignment vertical="top" wrapText="1"/>
    </xf>
    <xf numFmtId="0" fontId="1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13"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7" fillId="8" borderId="0" xfId="0" applyFont="1" applyFill="1" applyAlignment="1">
      <alignment horizontal="left" vertical="top" wrapText="1"/>
    </xf>
    <xf numFmtId="0" fontId="16" fillId="0" borderId="0" xfId="0" applyFont="1" applyAlignment="1">
      <alignment horizontal="left" vertical="top"/>
    </xf>
    <xf numFmtId="0" fontId="15" fillId="0" borderId="0" xfId="0" applyFont="1" applyAlignment="1">
      <alignment vertical="top" wrapText="1"/>
    </xf>
    <xf numFmtId="0" fontId="0" fillId="9" borderId="0" xfId="0" applyFill="1" applyAlignment="1">
      <alignment horizontal="left" vertical="top"/>
    </xf>
    <xf numFmtId="0" fontId="14" fillId="9" borderId="0" xfId="0" applyFont="1" applyFill="1" applyAlignment="1">
      <alignment horizontal="left" vertical="top"/>
    </xf>
    <xf numFmtId="0" fontId="0" fillId="9" borderId="0" xfId="0" applyFill="1" applyAlignment="1">
      <alignment horizontal="left" vertical="top" wrapText="1"/>
    </xf>
    <xf numFmtId="0" fontId="0" fillId="10" borderId="0" xfId="0" applyFill="1" applyAlignment="1">
      <alignment horizontal="left" vertical="top"/>
    </xf>
    <xf numFmtId="0" fontId="14" fillId="10" borderId="0" xfId="0" applyFont="1" applyFill="1" applyAlignment="1">
      <alignment horizontal="left" vertical="top"/>
    </xf>
    <xf numFmtId="0" fontId="0" fillId="10" borderId="0" xfId="0" applyFill="1" applyAlignment="1">
      <alignment horizontal="left" vertical="top" wrapText="1"/>
    </xf>
    <xf numFmtId="0" fontId="0" fillId="0" borderId="0" xfId="0" applyAlignment="1">
      <alignment vertical="center" wrapText="1"/>
    </xf>
    <xf numFmtId="0" fontId="12" fillId="10" borderId="0" xfId="0" applyFont="1" applyFill="1" applyAlignment="1">
      <alignment horizontal="left" vertical="top"/>
    </xf>
    <xf numFmtId="0" fontId="12" fillId="10" borderId="0" xfId="0" applyFont="1" applyFill="1" applyAlignment="1">
      <alignment horizontal="left" vertical="top" wrapText="1"/>
    </xf>
    <xf numFmtId="0" fontId="0" fillId="0" borderId="0" xfId="0" applyFill="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vertical="top"/>
    </xf>
    <xf numFmtId="0" fontId="19" fillId="10" borderId="0" xfId="0" applyFont="1" applyFill="1" applyAlignment="1">
      <alignment horizontal="center" vertical="top"/>
    </xf>
    <xf numFmtId="0" fontId="15" fillId="0" borderId="0" xfId="0" applyFont="1" applyAlignment="1">
      <alignment horizontal="left" vertical="top"/>
    </xf>
    <xf numFmtId="0" fontId="5" fillId="0" borderId="0" xfId="0" applyFont="1" applyAlignment="1">
      <alignment horizontal="left" vertical="top" wrapText="1"/>
    </xf>
    <xf numFmtId="0" fontId="5" fillId="0" borderId="0" xfId="0" applyFont="1" applyFill="1" applyAlignment="1">
      <alignment horizontal="left" vertical="top"/>
    </xf>
    <xf numFmtId="0" fontId="0" fillId="0" borderId="0" xfId="0"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xf>
    <xf numFmtId="0" fontId="0" fillId="0" borderId="0" xfId="0" applyAlignment="1">
      <alignment horizontal="center" vertical="center" wrapText="1"/>
    </xf>
    <xf numFmtId="0" fontId="5" fillId="0" borderId="0" xfId="0" applyFont="1" applyFill="1" applyAlignment="1">
      <alignment horizontal="left" vertical="top" wrapText="1"/>
    </xf>
    <xf numFmtId="0" fontId="5" fillId="0" borderId="12" xfId="0" applyFont="1" applyFill="1" applyBorder="1" applyAlignment="1">
      <alignment horizontal="left" indent="1"/>
    </xf>
    <xf numFmtId="0" fontId="5" fillId="0" borderId="0" xfId="0" applyFont="1" applyAlignment="1">
      <alignment vertical="top" wrapText="1"/>
    </xf>
    <xf numFmtId="0" fontId="15" fillId="6" borderId="0" xfId="0" applyFont="1" applyFill="1" applyAlignment="1">
      <alignment horizontal="left" vertical="top" wrapText="1"/>
    </xf>
    <xf numFmtId="0" fontId="15" fillId="0" borderId="0" xfId="0" applyFont="1"/>
    <xf numFmtId="0" fontId="18" fillId="0" borderId="0" xfId="0" applyFont="1" applyFill="1" applyAlignment="1">
      <alignment horizontal="left" vertical="top"/>
    </xf>
    <xf numFmtId="0" fontId="15" fillId="5" borderId="0" xfId="0" applyFont="1" applyFill="1" applyAlignment="1">
      <alignment horizontal="left" vertical="top"/>
    </xf>
    <xf numFmtId="0" fontId="0" fillId="5" borderId="0" xfId="0" applyFill="1" applyAlignment="1">
      <alignment vertical="top" wrapText="1"/>
    </xf>
    <xf numFmtId="0" fontId="0" fillId="0" borderId="0" xfId="0" applyAlignment="1">
      <alignment vertical="top"/>
    </xf>
    <xf numFmtId="0" fontId="0" fillId="5" borderId="0" xfId="0" applyFill="1" applyAlignment="1">
      <alignment vertical="top"/>
    </xf>
    <xf numFmtId="0" fontId="11" fillId="0" borderId="0" xfId="0" applyFont="1" applyAlignment="1">
      <alignment vertical="top"/>
    </xf>
    <xf numFmtId="0" fontId="0" fillId="5" borderId="0" xfId="0" applyFill="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3" xfId="0" applyFill="1" applyBorder="1" applyAlignment="1">
      <alignment horizontal="center"/>
    </xf>
    <xf numFmtId="0" fontId="0" fillId="0" borderId="19" xfId="0" applyFill="1" applyBorder="1" applyAlignment="1">
      <alignment horizontal="center"/>
    </xf>
    <xf numFmtId="0" fontId="0" fillId="0" borderId="11" xfId="0" applyFill="1" applyBorder="1" applyAlignment="1">
      <alignment horizontal="center"/>
    </xf>
    <xf numFmtId="0" fontId="7" fillId="0" borderId="12" xfId="0" applyFont="1" applyBorder="1" applyAlignment="1">
      <alignment horizontal="center" vertical="center" wrapText="1"/>
    </xf>
    <xf numFmtId="0" fontId="15" fillId="0" borderId="12" xfId="0" applyFont="1" applyBorder="1" applyAlignment="1">
      <alignment horizontal="center"/>
    </xf>
    <xf numFmtId="0" fontId="0" fillId="0" borderId="12" xfId="0" applyFill="1" applyBorder="1" applyAlignment="1">
      <alignment horizontal="center"/>
    </xf>
    <xf numFmtId="0" fontId="0" fillId="6" borderId="12" xfId="0" applyFill="1" applyBorder="1" applyAlignment="1">
      <alignment horizontal="center"/>
    </xf>
    <xf numFmtId="0" fontId="0" fillId="5" borderId="0" xfId="0" applyFill="1" applyAlignment="1">
      <alignment horizontal="left" vertical="center" wrapText="1"/>
    </xf>
    <xf numFmtId="0" fontId="13" fillId="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12" xfId="0" applyBorder="1" applyAlignment="1">
      <alignment horizontal="left" vertical="top" wrapText="1"/>
    </xf>
    <xf numFmtId="0" fontId="0" fillId="0" borderId="0" xfId="0" applyAlignment="1">
      <alignment horizontal="center" vertical="top"/>
    </xf>
  </cellXfs>
  <cellStyles count="4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6"/>
  <sheetViews>
    <sheetView tabSelected="1" workbookViewId="0">
      <selection activeCell="B32" sqref="B32"/>
    </sheetView>
  </sheetViews>
  <sheetFormatPr baseColWidth="10" defaultRowHeight="15" x14ac:dyDescent="0"/>
  <cols>
    <col min="1" max="1" width="65.5" style="35" customWidth="1"/>
    <col min="2" max="2" width="110.33203125" style="35" customWidth="1"/>
    <col min="3" max="3" width="18.1640625" style="36" customWidth="1"/>
    <col min="4" max="4" width="19.1640625" style="35" bestFit="1" customWidth="1"/>
    <col min="5" max="16384" width="10.83203125" style="35"/>
  </cols>
  <sheetData>
    <row r="1" spans="1:4" s="34" customFormat="1" ht="90">
      <c r="A1" s="88" t="s">
        <v>190</v>
      </c>
      <c r="B1" s="88"/>
      <c r="C1" s="37"/>
      <c r="D1" s="40" t="s">
        <v>227</v>
      </c>
    </row>
    <row r="2" spans="1:4">
      <c r="A2" s="56" t="s">
        <v>380</v>
      </c>
      <c r="C2" s="36" t="s">
        <v>144</v>
      </c>
    </row>
    <row r="3" spans="1:4" s="46" customFormat="1" ht="20">
      <c r="A3" s="55" t="s">
        <v>245</v>
      </c>
      <c r="B3" s="50" t="s">
        <v>189</v>
      </c>
      <c r="C3" s="51" t="s">
        <v>154</v>
      </c>
      <c r="D3" s="50" t="s">
        <v>134</v>
      </c>
    </row>
    <row r="4" spans="1:4" ht="120">
      <c r="A4" s="36" t="s">
        <v>300</v>
      </c>
      <c r="B4" s="36" t="s">
        <v>138</v>
      </c>
      <c r="C4" s="36" t="s">
        <v>143</v>
      </c>
      <c r="D4" s="35" t="str">
        <f>'Contact details'!D18</f>
        <v>WWF Sweden</v>
      </c>
    </row>
    <row r="5" spans="1:4" ht="30">
      <c r="B5" s="64" t="s">
        <v>146</v>
      </c>
      <c r="D5" s="35" t="str">
        <f>'Contact details'!D17</f>
        <v>TradeMark East Africa</v>
      </c>
    </row>
    <row r="6" spans="1:4" ht="409">
      <c r="A6" s="36" t="s">
        <v>311</v>
      </c>
      <c r="B6" s="36" t="s">
        <v>294</v>
      </c>
      <c r="C6" s="36" t="s">
        <v>163</v>
      </c>
      <c r="D6" s="35" t="str">
        <f>'Contact details'!D16</f>
        <v>TradeMark East Africa</v>
      </c>
    </row>
    <row r="7" spans="1:4" ht="409">
      <c r="A7" s="36" t="s">
        <v>295</v>
      </c>
      <c r="B7" s="36" t="s">
        <v>171</v>
      </c>
      <c r="C7" s="36" t="s">
        <v>162</v>
      </c>
      <c r="D7" s="35" t="str">
        <f>'Contact details'!D14</f>
        <v>The Nature Conservancy</v>
      </c>
    </row>
    <row r="8" spans="1:4" ht="225">
      <c r="A8" s="52" t="s">
        <v>296</v>
      </c>
      <c r="B8" s="75" t="s">
        <v>185</v>
      </c>
      <c r="C8" s="36" t="s">
        <v>162</v>
      </c>
      <c r="D8" s="35" t="str">
        <f>'Contact details'!D10</f>
        <v>Gold Standard Foundation</v>
      </c>
    </row>
    <row r="9" spans="1:4" ht="30">
      <c r="A9" s="36" t="s">
        <v>297</v>
      </c>
      <c r="B9" s="36" t="s">
        <v>208</v>
      </c>
      <c r="D9" s="35" t="str">
        <f>'Contact details'!D12</f>
        <v>WWF International</v>
      </c>
    </row>
    <row r="10" spans="1:4" ht="150">
      <c r="A10" s="36" t="s">
        <v>298</v>
      </c>
      <c r="B10" s="36" t="s">
        <v>211</v>
      </c>
      <c r="D10" s="35" t="str">
        <f>'Contact details'!D12</f>
        <v>WWF International</v>
      </c>
    </row>
    <row r="11" spans="1:4" ht="150">
      <c r="A11" s="36" t="s">
        <v>299</v>
      </c>
      <c r="B11" s="36" t="s">
        <v>212</v>
      </c>
      <c r="D11" s="35" t="str">
        <f>'Contact details'!D12</f>
        <v>WWF International</v>
      </c>
    </row>
    <row r="12" spans="1:4" ht="206" customHeight="1">
      <c r="A12" s="36" t="s">
        <v>305</v>
      </c>
      <c r="B12" s="36" t="s">
        <v>213</v>
      </c>
      <c r="C12" s="36" t="s">
        <v>214</v>
      </c>
      <c r="D12" s="35" t="str">
        <f>'Contact details'!D12</f>
        <v>WWF International</v>
      </c>
    </row>
    <row r="13" spans="1:4" ht="30">
      <c r="A13" s="59" t="s">
        <v>306</v>
      </c>
      <c r="B13" s="36" t="s">
        <v>324</v>
      </c>
      <c r="D13" s="35" t="str">
        <f>'Contact details'!D2</f>
        <v>IL&amp;FS Investment Managers Limited</v>
      </c>
    </row>
    <row r="14" spans="1:4" ht="30">
      <c r="A14" s="59" t="s">
        <v>307</v>
      </c>
      <c r="B14" s="36" t="s">
        <v>224</v>
      </c>
      <c r="D14" s="35" t="str">
        <f>'Contact details'!D2</f>
        <v>IL&amp;FS Investment Managers Limited</v>
      </c>
    </row>
    <row r="15" spans="1:4" ht="90">
      <c r="A15" s="52" t="s">
        <v>314</v>
      </c>
      <c r="B15" s="75" t="s">
        <v>226</v>
      </c>
      <c r="D15" s="35" t="str">
        <f>'Contact details'!D3</f>
        <v>World Resources Institute WRI Ross Center for Sustainable Cities</v>
      </c>
    </row>
    <row r="16" spans="1:4" ht="45">
      <c r="B16" s="75" t="s">
        <v>282</v>
      </c>
      <c r="D16" s="35" t="str">
        <f>'Contact details'!D21</f>
        <v>Mott MacDonald</v>
      </c>
    </row>
    <row r="17" spans="1:4" ht="30">
      <c r="A17" s="52" t="s">
        <v>312</v>
      </c>
      <c r="B17" s="36" t="s">
        <v>228</v>
      </c>
      <c r="D17" s="35" t="str">
        <f>'Contact details'!D3</f>
        <v>World Resources Institute WRI Ross Center for Sustainable Cities</v>
      </c>
    </row>
    <row r="18" spans="1:4" ht="30">
      <c r="B18" s="36" t="s">
        <v>230</v>
      </c>
      <c r="D18" s="35" t="str">
        <f>'Contact details'!D3</f>
        <v>World Resources Institute WRI Ross Center for Sustainable Cities</v>
      </c>
    </row>
    <row r="19" spans="1:4" ht="120">
      <c r="A19" s="36" t="s">
        <v>325</v>
      </c>
      <c r="B19" s="36" t="s">
        <v>241</v>
      </c>
      <c r="D19" s="35" t="str">
        <f>'Contact details'!D4</f>
        <v>GIZ</v>
      </c>
    </row>
    <row r="20" spans="1:4" ht="75">
      <c r="A20" s="36" t="s">
        <v>308</v>
      </c>
      <c r="B20" s="36" t="s">
        <v>247</v>
      </c>
      <c r="D20" s="35" t="str">
        <f>'Contact details'!D13</f>
        <v>Environmental Resources Management (ERM)</v>
      </c>
    </row>
    <row r="21" spans="1:4">
      <c r="A21" s="62" t="s">
        <v>309</v>
      </c>
      <c r="B21" s="36" t="s">
        <v>264</v>
      </c>
      <c r="D21" s="35" t="str">
        <f>'Contact details'!D20</f>
        <v>General Electric</v>
      </c>
    </row>
    <row r="22" spans="1:4" ht="30">
      <c r="A22" s="62" t="s">
        <v>310</v>
      </c>
      <c r="B22" s="36" t="s">
        <v>265</v>
      </c>
      <c r="D22" s="35" t="str">
        <f>'Contact details'!D20</f>
        <v>General Electric</v>
      </c>
    </row>
    <row r="23" spans="1:4">
      <c r="B23" s="36" t="s">
        <v>266</v>
      </c>
      <c r="D23" s="35" t="str">
        <f>'Contact details'!D20</f>
        <v>General Electric</v>
      </c>
    </row>
    <row r="24" spans="1:4" ht="30">
      <c r="A24" s="36" t="s">
        <v>319</v>
      </c>
      <c r="B24" s="36" t="s">
        <v>267</v>
      </c>
      <c r="D24" s="35" t="str">
        <f>'Contact details'!D20</f>
        <v>General Electric</v>
      </c>
    </row>
    <row r="25" spans="1:4" ht="60">
      <c r="B25" s="36" t="s">
        <v>268</v>
      </c>
      <c r="D25" s="35" t="str">
        <f>'Contact details'!D20</f>
        <v>General Electric</v>
      </c>
    </row>
    <row r="26" spans="1:4">
      <c r="A26" s="58" t="s">
        <v>315</v>
      </c>
      <c r="B26" s="57" t="s">
        <v>272</v>
      </c>
      <c r="D26" s="35" t="str">
        <f>'Contact details'!D11</f>
        <v>Santam</v>
      </c>
    </row>
    <row r="27" spans="1:4" ht="75">
      <c r="A27" s="36" t="s">
        <v>313</v>
      </c>
      <c r="B27" s="36" t="s">
        <v>281</v>
      </c>
      <c r="D27" s="35" t="str">
        <f>'Contact details'!D11</f>
        <v>Santam</v>
      </c>
    </row>
    <row r="28" spans="1:4" ht="45">
      <c r="A28" s="61" t="s">
        <v>320</v>
      </c>
      <c r="B28" s="61" t="s">
        <v>186</v>
      </c>
      <c r="C28" s="61" t="s">
        <v>187</v>
      </c>
      <c r="D28" s="61" t="s">
        <v>74</v>
      </c>
    </row>
    <row r="29" spans="1:4" ht="180">
      <c r="A29" s="61" t="s">
        <v>323</v>
      </c>
      <c r="B29" s="61" t="s">
        <v>210</v>
      </c>
      <c r="C29" s="61"/>
      <c r="D29" s="61" t="str">
        <f>'Contact details'!D12</f>
        <v>WWF International</v>
      </c>
    </row>
    <row r="30" spans="1:4" ht="285">
      <c r="A30" s="61" t="s">
        <v>322</v>
      </c>
      <c r="B30" s="61" t="s">
        <v>206</v>
      </c>
      <c r="C30" s="61" t="s">
        <v>162</v>
      </c>
      <c r="D30" s="35" t="str">
        <f>'Contact details'!D9</f>
        <v>WWF Switzerland</v>
      </c>
    </row>
    <row r="31" spans="1:4" ht="409">
      <c r="A31" s="61"/>
      <c r="B31" s="61" t="s">
        <v>333</v>
      </c>
      <c r="C31" s="61" t="s">
        <v>332</v>
      </c>
      <c r="D31" s="35" t="str">
        <f>'Contact details'!D21</f>
        <v>Mott MacDonald</v>
      </c>
    </row>
    <row r="32" spans="1:4" ht="60">
      <c r="A32" s="61"/>
      <c r="B32" s="61" t="s">
        <v>339</v>
      </c>
      <c r="C32" s="61"/>
      <c r="D32" s="35" t="str">
        <f>'Contact details'!D15</f>
        <v>ICLEI</v>
      </c>
    </row>
    <row r="33" spans="1:4" ht="45">
      <c r="A33" s="61"/>
      <c r="B33" s="61" t="s">
        <v>341</v>
      </c>
      <c r="C33" s="61"/>
      <c r="D33" s="35" t="str">
        <f>'Contact details'!D15</f>
        <v>ICLEI</v>
      </c>
    </row>
    <row r="34" spans="1:4" ht="30">
      <c r="A34" s="61"/>
      <c r="B34" s="61" t="s">
        <v>353</v>
      </c>
      <c r="C34" s="61"/>
      <c r="D34" s="35" t="str">
        <f>'Contact details'!D15</f>
        <v>ICLEI</v>
      </c>
    </row>
    <row r="35" spans="1:4" ht="30">
      <c r="A35" s="61"/>
      <c r="B35" s="61" t="s">
        <v>356</v>
      </c>
      <c r="C35" s="61"/>
      <c r="D35" s="66" t="s">
        <v>257</v>
      </c>
    </row>
    <row r="36" spans="1:4" ht="45">
      <c r="A36" s="61"/>
      <c r="B36" s="61" t="s">
        <v>355</v>
      </c>
      <c r="C36" s="61"/>
      <c r="D36" s="66" t="s">
        <v>257</v>
      </c>
    </row>
    <row r="37" spans="1:4" ht="45">
      <c r="A37" s="61"/>
      <c r="B37" s="61" t="s">
        <v>359</v>
      </c>
      <c r="C37" s="61"/>
      <c r="D37" s="66" t="s">
        <v>257</v>
      </c>
    </row>
    <row r="38" spans="1:4" ht="45">
      <c r="A38" s="61"/>
      <c r="B38" s="61" t="s">
        <v>358</v>
      </c>
      <c r="C38" s="61"/>
      <c r="D38" s="66" t="s">
        <v>257</v>
      </c>
    </row>
    <row r="39" spans="1:4" ht="60">
      <c r="A39" s="61"/>
      <c r="B39" s="61" t="s">
        <v>357</v>
      </c>
      <c r="C39" s="61"/>
      <c r="D39" s="66" t="s">
        <v>257</v>
      </c>
    </row>
    <row r="40" spans="1:4" ht="60">
      <c r="A40" s="61"/>
      <c r="B40" s="61" t="s">
        <v>386</v>
      </c>
      <c r="C40" s="61"/>
      <c r="D40" s="66" t="str">
        <f>'Contact details'!D23</f>
        <v>WWF International</v>
      </c>
    </row>
    <row r="41" spans="1:4" ht="90">
      <c r="A41" s="61"/>
      <c r="B41" s="61" t="s">
        <v>387</v>
      </c>
      <c r="C41" s="61"/>
      <c r="D41" s="66" t="str">
        <f>'Contact details'!D23</f>
        <v>WWF International</v>
      </c>
    </row>
    <row r="42" spans="1:4" ht="60">
      <c r="A42" s="61"/>
      <c r="B42" s="61" t="s">
        <v>388</v>
      </c>
      <c r="C42" s="61"/>
      <c r="D42" s="66" t="str">
        <f>'Contact details'!D23</f>
        <v>WWF International</v>
      </c>
    </row>
    <row r="43" spans="1:4" ht="45">
      <c r="A43" s="61"/>
      <c r="B43" s="61" t="s">
        <v>389</v>
      </c>
      <c r="C43" s="61"/>
      <c r="D43" s="66" t="str">
        <f>'Contact details'!D23</f>
        <v>WWF International</v>
      </c>
    </row>
    <row r="44" spans="1:4">
      <c r="A44" s="61"/>
      <c r="B44" s="61"/>
      <c r="C44" s="61"/>
    </row>
    <row r="45" spans="1:4" ht="75">
      <c r="A45" s="61"/>
      <c r="B45" s="67" t="s">
        <v>393</v>
      </c>
      <c r="C45" s="61"/>
    </row>
    <row r="47" spans="1:4" s="46" customFormat="1" ht="20">
      <c r="A47" s="55" t="s">
        <v>245</v>
      </c>
      <c r="B47" s="50" t="s">
        <v>132</v>
      </c>
      <c r="C47" s="48"/>
    </row>
    <row r="48" spans="1:4" ht="59" customHeight="1">
      <c r="A48" s="91" t="s">
        <v>354</v>
      </c>
      <c r="B48" s="60" t="s">
        <v>135</v>
      </c>
      <c r="C48" s="60" t="s">
        <v>137</v>
      </c>
      <c r="D48" s="54" t="str">
        <f>'Contact details'!D18</f>
        <v>WWF Sweden</v>
      </c>
    </row>
    <row r="49" spans="1:4" ht="409">
      <c r="A49" s="91"/>
      <c r="B49" s="60" t="s">
        <v>142</v>
      </c>
      <c r="C49" s="60"/>
      <c r="D49" s="54" t="str">
        <f>'Contact details'!D17</f>
        <v>TradeMark East Africa</v>
      </c>
    </row>
    <row r="50" spans="1:4" ht="225">
      <c r="A50" s="91"/>
      <c r="B50" s="60" t="s">
        <v>160</v>
      </c>
      <c r="C50" s="60"/>
      <c r="D50" s="54" t="str">
        <f>'Contact details'!D16</f>
        <v>TradeMark East Africa</v>
      </c>
    </row>
    <row r="51" spans="1:4" ht="75">
      <c r="A51" s="91"/>
      <c r="B51" s="60" t="s">
        <v>191</v>
      </c>
      <c r="C51" s="60" t="s">
        <v>188</v>
      </c>
      <c r="D51" s="54" t="str">
        <f>'Contact details'!D8</f>
        <v>Bene-Tsai (Pty) Ltd</v>
      </c>
    </row>
    <row r="52" spans="1:4" ht="30">
      <c r="A52" s="91"/>
      <c r="B52" s="60" t="s">
        <v>204</v>
      </c>
      <c r="C52" s="60"/>
      <c r="D52" s="54" t="str">
        <f>'Contact details'!D9</f>
        <v>WWF Switzerland</v>
      </c>
    </row>
    <row r="53" spans="1:4" ht="105">
      <c r="A53" s="91"/>
      <c r="B53" s="60" t="s">
        <v>209</v>
      </c>
      <c r="C53" s="60"/>
      <c r="D53" s="54" t="str">
        <f>'Contact details'!D12</f>
        <v>WWF International</v>
      </c>
    </row>
    <row r="54" spans="1:4" ht="60">
      <c r="A54" s="91"/>
      <c r="B54" s="60" t="s">
        <v>261</v>
      </c>
      <c r="C54" s="60"/>
      <c r="D54" s="54" t="str">
        <f>'Contact details'!D20</f>
        <v>General Electric</v>
      </c>
    </row>
    <row r="55" spans="1:4" ht="60">
      <c r="A55" s="91"/>
      <c r="B55" s="53" t="s">
        <v>262</v>
      </c>
      <c r="C55" s="53"/>
      <c r="D55" s="54" t="str">
        <f>'Contact details'!D20</f>
        <v>General Electric</v>
      </c>
    </row>
    <row r="56" spans="1:4" ht="60">
      <c r="A56" s="91"/>
      <c r="B56" s="53" t="s">
        <v>275</v>
      </c>
      <c r="C56" s="53"/>
      <c r="D56" s="54" t="str">
        <f>'Contact details'!D11</f>
        <v>Santam</v>
      </c>
    </row>
    <row r="57" spans="1:4">
      <c r="A57" s="91"/>
      <c r="B57" s="53" t="s">
        <v>350</v>
      </c>
      <c r="C57" s="53"/>
      <c r="D57" s="54" t="str">
        <f>'Contact details'!D15</f>
        <v>ICLEI</v>
      </c>
    </row>
    <row r="58" spans="1:4">
      <c r="A58" s="70"/>
      <c r="B58" s="36"/>
    </row>
    <row r="59" spans="1:4">
      <c r="B59" s="36"/>
    </row>
    <row r="60" spans="1:4" s="46" customFormat="1" ht="20">
      <c r="A60" s="55" t="s">
        <v>245</v>
      </c>
      <c r="B60" s="47" t="s">
        <v>197</v>
      </c>
      <c r="C60" s="48"/>
    </row>
    <row r="61" spans="1:4" ht="30" customHeight="1">
      <c r="A61" s="87" t="s">
        <v>344</v>
      </c>
      <c r="B61" s="36" t="s">
        <v>148</v>
      </c>
      <c r="C61" s="36" t="s">
        <v>145</v>
      </c>
      <c r="D61" s="35" t="str">
        <f>'Contact details'!D17</f>
        <v>TradeMark East Africa</v>
      </c>
    </row>
    <row r="62" spans="1:4" ht="30">
      <c r="A62" s="87"/>
      <c r="B62" s="36" t="s">
        <v>147</v>
      </c>
      <c r="D62" s="35" t="str">
        <f>'Contact details'!D17</f>
        <v>TradeMark East Africa</v>
      </c>
    </row>
    <row r="63" spans="1:4" ht="120">
      <c r="A63" s="87"/>
      <c r="B63" s="36" t="s">
        <v>161</v>
      </c>
      <c r="C63" s="36" t="s">
        <v>162</v>
      </c>
      <c r="D63" s="35" t="str">
        <f>'Contact details'!D16</f>
        <v>TradeMark East Africa</v>
      </c>
    </row>
    <row r="64" spans="1:4" ht="30">
      <c r="A64" s="87"/>
      <c r="B64" s="36" t="s">
        <v>172</v>
      </c>
      <c r="C64" s="36" t="s">
        <v>162</v>
      </c>
      <c r="D64" s="35" t="str">
        <f>'Contact details'!D10</f>
        <v>Gold Standard Foundation</v>
      </c>
    </row>
    <row r="65" spans="1:4" ht="60">
      <c r="A65" s="87"/>
      <c r="B65" s="36" t="s">
        <v>195</v>
      </c>
      <c r="C65" s="36" t="s">
        <v>196</v>
      </c>
      <c r="D65" s="35" t="str">
        <f>'Contact details'!D8</f>
        <v>Bene-Tsai (Pty) Ltd</v>
      </c>
    </row>
    <row r="66" spans="1:4" ht="45">
      <c r="A66" s="87"/>
      <c r="B66" s="36" t="s">
        <v>202</v>
      </c>
      <c r="C66" s="36" t="s">
        <v>193</v>
      </c>
      <c r="D66" s="35" t="str">
        <f>'Contact details'!D9</f>
        <v>WWF Switzerland</v>
      </c>
    </row>
    <row r="67" spans="1:4" ht="45">
      <c r="A67" s="87"/>
      <c r="B67" s="36" t="s">
        <v>217</v>
      </c>
      <c r="C67" s="36" t="s">
        <v>218</v>
      </c>
      <c r="D67" s="35" t="str">
        <f>'Contact details'!D2</f>
        <v>IL&amp;FS Investment Managers Limited</v>
      </c>
    </row>
    <row r="68" spans="1:4" ht="45">
      <c r="A68" s="87"/>
      <c r="B68" s="36" t="s">
        <v>229</v>
      </c>
      <c r="D68" s="35" t="str">
        <f>'Contact details'!D3</f>
        <v>World Resources Institute WRI Ross Center for Sustainable Cities</v>
      </c>
    </row>
    <row r="69" spans="1:4" ht="30">
      <c r="A69" s="87"/>
      <c r="B69" s="36" t="s">
        <v>233</v>
      </c>
      <c r="D69" s="35" t="str">
        <f>'Contact details'!D3</f>
        <v>World Resources Institute WRI Ross Center for Sustainable Cities</v>
      </c>
    </row>
    <row r="70" spans="1:4" ht="30">
      <c r="A70" s="87"/>
      <c r="B70" s="36" t="s">
        <v>235</v>
      </c>
      <c r="D70" s="35" t="str">
        <f>'Contact details'!D4</f>
        <v>GIZ</v>
      </c>
    </row>
    <row r="71" spans="1:4" ht="30">
      <c r="A71" s="87"/>
      <c r="B71" s="52" t="s">
        <v>316</v>
      </c>
      <c r="C71" s="36" t="s">
        <v>250</v>
      </c>
      <c r="D71" s="35" t="str">
        <f>'Contact details'!D13</f>
        <v>Environmental Resources Management (ERM)</v>
      </c>
    </row>
    <row r="72" spans="1:4" ht="45">
      <c r="A72" s="87"/>
      <c r="B72" s="36" t="s">
        <v>251</v>
      </c>
      <c r="D72" s="35" t="str">
        <f>'Contact details'!D13</f>
        <v>Environmental Resources Management (ERM)</v>
      </c>
    </row>
    <row r="73" spans="1:4" ht="30">
      <c r="A73" s="87"/>
      <c r="B73" s="36" t="s">
        <v>276</v>
      </c>
      <c r="D73" s="35" t="str">
        <f>'Contact details'!D11</f>
        <v>Santam</v>
      </c>
    </row>
    <row r="74" spans="1:4" ht="150">
      <c r="A74" s="87"/>
      <c r="B74" s="36" t="s">
        <v>277</v>
      </c>
      <c r="D74" s="35" t="str">
        <f>'Contact details'!D11</f>
        <v>Santam</v>
      </c>
    </row>
    <row r="75" spans="1:4" ht="105">
      <c r="B75" s="36" t="s">
        <v>336</v>
      </c>
      <c r="D75" s="35" t="str">
        <f>'Contact details'!D15</f>
        <v>ICLEI</v>
      </c>
    </row>
    <row r="76" spans="1:4" ht="60">
      <c r="B76" s="36" t="s">
        <v>343</v>
      </c>
      <c r="D76" s="35" t="str">
        <f>'Contact details'!D15</f>
        <v>ICLEI</v>
      </c>
    </row>
    <row r="77" spans="1:4" ht="135">
      <c r="B77" s="36" t="s">
        <v>351</v>
      </c>
      <c r="C77" s="36" t="s">
        <v>352</v>
      </c>
      <c r="D77" s="35" t="str">
        <f>'Contact details'!D15</f>
        <v>ICLEI</v>
      </c>
    </row>
    <row r="78" spans="1:4" ht="30">
      <c r="B78" s="61" t="s">
        <v>360</v>
      </c>
      <c r="D78" s="66" t="s">
        <v>257</v>
      </c>
    </row>
    <row r="79" spans="1:4" ht="30">
      <c r="B79" s="61" t="s">
        <v>361</v>
      </c>
      <c r="C79" s="61"/>
      <c r="D79" s="66" t="s">
        <v>257</v>
      </c>
    </row>
    <row r="80" spans="1:4" ht="30">
      <c r="B80" s="61" t="s">
        <v>362</v>
      </c>
      <c r="C80" s="61"/>
      <c r="D80" s="66" t="s">
        <v>257</v>
      </c>
    </row>
    <row r="81" spans="1:4" ht="45">
      <c r="B81" s="61" t="s">
        <v>363</v>
      </c>
      <c r="C81" s="61"/>
      <c r="D81" s="66" t="s">
        <v>257</v>
      </c>
    </row>
    <row r="82" spans="1:4" ht="45">
      <c r="B82" s="61" t="s">
        <v>365</v>
      </c>
      <c r="C82" s="61"/>
      <c r="D82" s="66" t="s">
        <v>257</v>
      </c>
    </row>
    <row r="83" spans="1:4" ht="45">
      <c r="B83" s="61" t="s">
        <v>364</v>
      </c>
      <c r="C83" s="61"/>
      <c r="D83" s="66" t="s">
        <v>257</v>
      </c>
    </row>
    <row r="84" spans="1:4" ht="30">
      <c r="B84" s="61" t="s">
        <v>366</v>
      </c>
      <c r="C84" s="61"/>
      <c r="D84" s="66" t="s">
        <v>257</v>
      </c>
    </row>
    <row r="85" spans="1:4" ht="60">
      <c r="B85" s="61" t="s">
        <v>367</v>
      </c>
      <c r="C85" s="61"/>
      <c r="D85" s="66" t="s">
        <v>257</v>
      </c>
    </row>
    <row r="86" spans="1:4">
      <c r="B86" s="61"/>
      <c r="C86" s="61"/>
      <c r="D86" s="66"/>
    </row>
    <row r="87" spans="1:4">
      <c r="B87" s="36"/>
    </row>
    <row r="88" spans="1:4" s="43" customFormat="1" ht="20">
      <c r="A88" s="55" t="s">
        <v>245</v>
      </c>
      <c r="B88" s="44" t="s">
        <v>317</v>
      </c>
      <c r="C88" s="45"/>
    </row>
    <row r="89" spans="1:4" ht="90">
      <c r="A89" s="90" t="s">
        <v>318</v>
      </c>
      <c r="B89" s="36" t="s">
        <v>136</v>
      </c>
      <c r="D89" s="35" t="str">
        <f>'Contact details'!D18</f>
        <v>WWF Sweden</v>
      </c>
    </row>
    <row r="90" spans="1:4" ht="30">
      <c r="A90" s="90"/>
      <c r="B90" s="36" t="s">
        <v>141</v>
      </c>
      <c r="D90" s="35" t="str">
        <f>'Contact details'!D17</f>
        <v>TradeMark East Africa</v>
      </c>
    </row>
    <row r="91" spans="1:4" ht="135">
      <c r="A91" s="90"/>
      <c r="B91" s="36" t="s">
        <v>159</v>
      </c>
      <c r="C91" s="36" t="s">
        <v>158</v>
      </c>
      <c r="D91" s="35" t="str">
        <f>'Contact details'!D16</f>
        <v>TradeMark East Africa</v>
      </c>
    </row>
    <row r="92" spans="1:4" ht="90">
      <c r="A92" s="90"/>
      <c r="B92" s="35" t="s">
        <v>205</v>
      </c>
      <c r="C92" s="36" t="s">
        <v>301</v>
      </c>
      <c r="D92" s="35" t="str">
        <f>'Contact details'!D9</f>
        <v>WWF Switzerland</v>
      </c>
    </row>
    <row r="93" spans="1:4" ht="30">
      <c r="A93" s="90"/>
      <c r="B93" s="36" t="s">
        <v>207</v>
      </c>
      <c r="D93" s="35" t="str">
        <f>'Contact details'!D12</f>
        <v>WWF International</v>
      </c>
    </row>
    <row r="94" spans="1:4">
      <c r="A94" s="90"/>
      <c r="B94" s="36" t="s">
        <v>246</v>
      </c>
      <c r="D94" s="35" t="str">
        <f>'Contact details'!D13</f>
        <v>Environmental Resources Management (ERM)</v>
      </c>
    </row>
    <row r="95" spans="1:4" ht="30">
      <c r="A95" s="90"/>
      <c r="B95" s="36" t="s">
        <v>259</v>
      </c>
      <c r="D95" s="35" t="str">
        <f>'Contact details'!D20</f>
        <v>General Electric</v>
      </c>
    </row>
    <row r="96" spans="1:4">
      <c r="A96" s="90"/>
      <c r="B96" s="36" t="s">
        <v>274</v>
      </c>
      <c r="D96" s="35" t="str">
        <f>'Contact details'!D11</f>
        <v>Santam</v>
      </c>
    </row>
    <row r="97" spans="1:4" ht="60">
      <c r="A97" s="90"/>
      <c r="B97" s="36" t="s">
        <v>284</v>
      </c>
      <c r="D97" s="35" t="str">
        <f>'Contact details'!D22</f>
        <v>Sustainability Institute</v>
      </c>
    </row>
    <row r="98" spans="1:4" ht="30">
      <c r="A98" s="63"/>
      <c r="B98" s="61" t="s">
        <v>353</v>
      </c>
      <c r="C98" s="61"/>
      <c r="D98" s="35" t="str">
        <f>'Contact details'!D15</f>
        <v>ICLEI</v>
      </c>
    </row>
    <row r="99" spans="1:4" ht="105">
      <c r="A99" s="63"/>
      <c r="B99" s="61" t="s">
        <v>346</v>
      </c>
      <c r="C99" s="61" t="s">
        <v>347</v>
      </c>
      <c r="D99" s="35" t="str">
        <f>'Contact details'!D15</f>
        <v>ICLEI</v>
      </c>
    </row>
    <row r="100" spans="1:4" ht="30">
      <c r="A100" s="63"/>
      <c r="B100" s="61" t="s">
        <v>368</v>
      </c>
      <c r="C100" s="61"/>
      <c r="D100" s="66" t="s">
        <v>257</v>
      </c>
    </row>
    <row r="101" spans="1:4" ht="30">
      <c r="A101" s="63"/>
      <c r="B101" s="61" t="s">
        <v>369</v>
      </c>
      <c r="C101" s="61"/>
      <c r="D101" s="66" t="s">
        <v>257</v>
      </c>
    </row>
    <row r="102" spans="1:4" ht="60">
      <c r="A102" s="63"/>
      <c r="B102" s="61" t="s">
        <v>370</v>
      </c>
      <c r="C102" s="61"/>
      <c r="D102" s="66" t="s">
        <v>257</v>
      </c>
    </row>
    <row r="103" spans="1:4" ht="30">
      <c r="A103" s="63"/>
      <c r="B103" s="61" t="s">
        <v>371</v>
      </c>
      <c r="C103" s="61"/>
      <c r="D103" s="66" t="s">
        <v>257</v>
      </c>
    </row>
    <row r="104" spans="1:4" ht="30">
      <c r="A104" s="63"/>
      <c r="B104" s="61" t="s">
        <v>372</v>
      </c>
      <c r="C104" s="61"/>
      <c r="D104" s="66" t="s">
        <v>257</v>
      </c>
    </row>
    <row r="105" spans="1:4">
      <c r="B105" s="61"/>
      <c r="C105" s="61"/>
    </row>
    <row r="106" spans="1:4" s="43" customFormat="1" ht="20">
      <c r="A106" s="44"/>
      <c r="B106" s="44" t="s">
        <v>133</v>
      </c>
      <c r="C106" s="45"/>
    </row>
    <row r="107" spans="1:4" ht="60">
      <c r="A107" s="92"/>
      <c r="B107" s="36" t="s">
        <v>192</v>
      </c>
      <c r="C107" s="36" t="s">
        <v>193</v>
      </c>
      <c r="D107" s="35" t="str">
        <f>'Contact details'!D8</f>
        <v>Bene-Tsai (Pty) Ltd</v>
      </c>
    </row>
    <row r="108" spans="1:4" ht="30">
      <c r="A108" s="92"/>
      <c r="B108" s="36" t="s">
        <v>219</v>
      </c>
      <c r="C108" s="36" t="s">
        <v>220</v>
      </c>
      <c r="D108" s="35" t="str">
        <f>'Contact details'!D2</f>
        <v>IL&amp;FS Investment Managers Limited</v>
      </c>
    </row>
    <row r="109" spans="1:4">
      <c r="A109" s="92"/>
      <c r="B109" s="36" t="s">
        <v>231</v>
      </c>
      <c r="D109" s="35" t="str">
        <f>'Contact details'!D3</f>
        <v>World Resources Institute WRI Ross Center for Sustainable Cities</v>
      </c>
    </row>
    <row r="110" spans="1:4" ht="30">
      <c r="A110" s="92"/>
      <c r="B110" s="36" t="s">
        <v>232</v>
      </c>
      <c r="D110" s="35" t="str">
        <f>'Contact details'!D3</f>
        <v>World Resources Institute WRI Ross Center for Sustainable Cities</v>
      </c>
    </row>
    <row r="111" spans="1:4">
      <c r="A111" s="92"/>
      <c r="B111" s="36" t="s">
        <v>238</v>
      </c>
      <c r="D111" s="35" t="str">
        <f>'Contact details'!D4</f>
        <v>GIZ</v>
      </c>
    </row>
    <row r="112" spans="1:4" ht="105">
      <c r="A112" s="92"/>
      <c r="B112" s="36" t="s">
        <v>249</v>
      </c>
      <c r="D112" s="35" t="str">
        <f>'Contact details'!D13</f>
        <v>Environmental Resources Management (ERM)</v>
      </c>
    </row>
    <row r="113" spans="1:4" ht="165">
      <c r="A113" s="92"/>
      <c r="B113" s="36" t="s">
        <v>270</v>
      </c>
      <c r="D113" s="35" t="str">
        <f>'Contact details'!D11</f>
        <v>Santam</v>
      </c>
    </row>
    <row r="114" spans="1:4" ht="30">
      <c r="B114" s="36" t="s">
        <v>342</v>
      </c>
      <c r="D114" s="35" t="str">
        <f>'Contact details'!D15</f>
        <v>ICLEI</v>
      </c>
    </row>
    <row r="115" spans="1:4" ht="30">
      <c r="B115" s="61" t="s">
        <v>379</v>
      </c>
      <c r="C115" s="61"/>
      <c r="D115" s="66" t="s">
        <v>257</v>
      </c>
    </row>
    <row r="116" spans="1:4" ht="30">
      <c r="B116" s="61" t="s">
        <v>378</v>
      </c>
      <c r="C116" s="61"/>
      <c r="D116" s="66" t="s">
        <v>257</v>
      </c>
    </row>
    <row r="117" spans="1:4">
      <c r="B117" s="36"/>
    </row>
    <row r="118" spans="1:4" s="43" customFormat="1" ht="20">
      <c r="A118" s="55" t="s">
        <v>245</v>
      </c>
      <c r="B118" s="44" t="s">
        <v>169</v>
      </c>
      <c r="C118" s="45"/>
    </row>
    <row r="119" spans="1:4" s="36" customFormat="1" ht="60">
      <c r="A119" s="90" t="s">
        <v>321</v>
      </c>
      <c r="B119" s="36" t="s">
        <v>326</v>
      </c>
      <c r="C119" s="36" t="s">
        <v>164</v>
      </c>
      <c r="D119" s="35" t="str">
        <f>'Contact details'!D16</f>
        <v>TradeMark East Africa</v>
      </c>
    </row>
    <row r="120" spans="1:4" ht="409">
      <c r="A120" s="90"/>
      <c r="B120" s="36" t="s">
        <v>165</v>
      </c>
      <c r="C120" s="36" t="s">
        <v>166</v>
      </c>
      <c r="D120" s="35" t="str">
        <f>'Contact details'!D16</f>
        <v>TradeMark East Africa</v>
      </c>
    </row>
    <row r="121" spans="1:4" ht="255">
      <c r="A121" s="90"/>
      <c r="B121" s="36" t="s">
        <v>156</v>
      </c>
      <c r="C121" s="36" t="s">
        <v>155</v>
      </c>
      <c r="D121" s="35" t="str">
        <f>'Contact details'!D17</f>
        <v>TradeMark East Africa</v>
      </c>
    </row>
    <row r="122" spans="1:4" ht="165">
      <c r="A122" s="90"/>
      <c r="B122" s="36" t="s">
        <v>170</v>
      </c>
      <c r="C122" s="36" t="s">
        <v>164</v>
      </c>
      <c r="D122" s="35" t="str">
        <f>'Contact details'!D14</f>
        <v>The Nature Conservancy</v>
      </c>
    </row>
    <row r="123" spans="1:4" ht="30">
      <c r="A123" s="90"/>
      <c r="B123" s="36" t="s">
        <v>175</v>
      </c>
      <c r="C123" s="36" t="s">
        <v>176</v>
      </c>
      <c r="D123" s="35" t="str">
        <f>'Contact details'!D10</f>
        <v>Gold Standard Foundation</v>
      </c>
    </row>
    <row r="124" spans="1:4" ht="30">
      <c r="A124" s="90"/>
      <c r="B124" s="36" t="s">
        <v>177</v>
      </c>
      <c r="C124" s="36" t="s">
        <v>178</v>
      </c>
      <c r="D124" s="35" t="str">
        <f>'Contact details'!D10</f>
        <v>Gold Standard Foundation</v>
      </c>
    </row>
    <row r="125" spans="1:4" ht="180">
      <c r="A125" s="90"/>
      <c r="B125" s="36" t="s">
        <v>184</v>
      </c>
      <c r="C125" s="36" t="s">
        <v>181</v>
      </c>
      <c r="D125" s="35" t="str">
        <f>'Contact details'!D10</f>
        <v>Gold Standard Foundation</v>
      </c>
    </row>
    <row r="126" spans="1:4" ht="135">
      <c r="A126" s="90"/>
      <c r="B126" s="36" t="s">
        <v>183</v>
      </c>
      <c r="C126" s="36" t="s">
        <v>182</v>
      </c>
      <c r="D126" s="35" t="str">
        <f>'Contact details'!D10</f>
        <v>Gold Standard Foundation</v>
      </c>
    </row>
    <row r="127" spans="1:4" ht="105">
      <c r="A127" s="90"/>
      <c r="B127" s="36" t="s">
        <v>216</v>
      </c>
      <c r="C127" s="36" t="s">
        <v>215</v>
      </c>
      <c r="D127" s="35" t="str">
        <f>'Contact details'!D2</f>
        <v>IL&amp;FS Investment Managers Limited</v>
      </c>
    </row>
    <row r="128" spans="1:4" ht="30">
      <c r="A128" s="90"/>
      <c r="B128" s="36" t="s">
        <v>221</v>
      </c>
      <c r="D128" s="35" t="str">
        <f>'Contact details'!D2</f>
        <v>IL&amp;FS Investment Managers Limited</v>
      </c>
    </row>
    <row r="129" spans="1:4" ht="75">
      <c r="A129" s="90"/>
      <c r="B129" s="36" t="s">
        <v>234</v>
      </c>
      <c r="D129" s="35" t="str">
        <f>'Contact details'!D3</f>
        <v>World Resources Institute WRI Ross Center for Sustainable Cities</v>
      </c>
    </row>
    <row r="130" spans="1:4" ht="30">
      <c r="A130" s="90"/>
      <c r="B130" s="36" t="s">
        <v>239</v>
      </c>
      <c r="C130" s="36" t="s">
        <v>240</v>
      </c>
      <c r="D130" s="35" t="str">
        <f>'Contact details'!D4</f>
        <v>GIZ</v>
      </c>
    </row>
    <row r="131" spans="1:4" ht="75">
      <c r="A131" s="90"/>
      <c r="B131" s="36" t="s">
        <v>242</v>
      </c>
      <c r="C131" s="36" t="s">
        <v>243</v>
      </c>
      <c r="D131" s="35" t="str">
        <f>'Contact details'!D4</f>
        <v>GIZ</v>
      </c>
    </row>
    <row r="132" spans="1:4" ht="195">
      <c r="A132" s="90"/>
      <c r="B132" s="36" t="s">
        <v>269</v>
      </c>
      <c r="D132" s="35" t="str">
        <f>'Contact details'!D11</f>
        <v>Santam</v>
      </c>
    </row>
    <row r="133" spans="1:4" ht="30">
      <c r="A133" s="90"/>
      <c r="B133" s="36" t="s">
        <v>271</v>
      </c>
      <c r="D133" s="35" t="str">
        <f>'Contact details'!D11</f>
        <v>Santam</v>
      </c>
    </row>
    <row r="134" spans="1:4" ht="135">
      <c r="A134" s="36" t="s">
        <v>293</v>
      </c>
      <c r="B134" s="36" t="s">
        <v>139</v>
      </c>
      <c r="C134" s="36" t="s">
        <v>140</v>
      </c>
      <c r="D134" s="35" t="str">
        <f>'Contact details'!D18</f>
        <v>WWF Sweden</v>
      </c>
    </row>
    <row r="135" spans="1:4" ht="60">
      <c r="A135" s="61"/>
      <c r="B135" s="61" t="s">
        <v>331</v>
      </c>
      <c r="C135" s="61"/>
      <c r="D135" s="35" t="str">
        <f>'Contact details'!D21</f>
        <v>Mott MacDonald</v>
      </c>
    </row>
    <row r="136" spans="1:4" ht="60">
      <c r="A136" s="61"/>
      <c r="B136" s="61" t="s">
        <v>339</v>
      </c>
      <c r="C136" s="61"/>
      <c r="D136" s="35" t="str">
        <f>'Contact details'!D15</f>
        <v>ICLEI</v>
      </c>
    </row>
    <row r="137" spans="1:4" ht="60">
      <c r="A137" s="61"/>
      <c r="B137" s="61" t="s">
        <v>385</v>
      </c>
      <c r="C137" s="61"/>
      <c r="D137" s="35" t="str">
        <f>'Contact details'!D23</f>
        <v>WWF International</v>
      </c>
    </row>
    <row r="138" spans="1:4" ht="30">
      <c r="A138" s="61"/>
      <c r="B138" s="61" t="s">
        <v>381</v>
      </c>
      <c r="C138" s="61"/>
      <c r="D138" s="35" t="str">
        <f>'Contact details'!D23</f>
        <v>WWF International</v>
      </c>
    </row>
    <row r="139" spans="1:4">
      <c r="B139" s="36"/>
    </row>
    <row r="140" spans="1:4" s="46" customFormat="1" ht="20">
      <c r="A140" s="55" t="s">
        <v>245</v>
      </c>
      <c r="B140" s="47" t="s">
        <v>167</v>
      </c>
      <c r="C140" s="48"/>
    </row>
    <row r="141" spans="1:4" ht="45" customHeight="1">
      <c r="A141" s="89" t="s">
        <v>287</v>
      </c>
      <c r="B141" s="39" t="s">
        <v>230</v>
      </c>
      <c r="C141" s="39"/>
      <c r="D141" s="41" t="s">
        <v>121</v>
      </c>
    </row>
    <row r="142" spans="1:4" ht="30">
      <c r="A142" s="89"/>
      <c r="B142" s="36" t="s">
        <v>280</v>
      </c>
      <c r="D142" s="35" t="str">
        <f>'Contact details'!D11</f>
        <v>Santam</v>
      </c>
    </row>
    <row r="143" spans="1:4" ht="30">
      <c r="A143" s="89"/>
      <c r="B143" s="36" t="s">
        <v>286</v>
      </c>
      <c r="D143" s="66" t="s">
        <v>257</v>
      </c>
    </row>
    <row r="144" spans="1:4" ht="30">
      <c r="A144" s="89"/>
      <c r="B144" s="36" t="s">
        <v>373</v>
      </c>
      <c r="D144" s="66" t="s">
        <v>257</v>
      </c>
    </row>
    <row r="145" spans="1:4" ht="75">
      <c r="A145" s="89"/>
      <c r="B145" s="61" t="s">
        <v>374</v>
      </c>
      <c r="C145" s="61"/>
      <c r="D145" s="66" t="s">
        <v>257</v>
      </c>
    </row>
    <row r="146" spans="1:4" ht="60">
      <c r="A146" s="89"/>
      <c r="B146" s="61" t="s">
        <v>375</v>
      </c>
      <c r="C146" s="61"/>
      <c r="D146" s="66" t="s">
        <v>257</v>
      </c>
    </row>
    <row r="147" spans="1:4" ht="75">
      <c r="A147" s="89"/>
      <c r="B147" s="61" t="s">
        <v>377</v>
      </c>
      <c r="C147" s="61"/>
      <c r="D147" s="66" t="s">
        <v>257</v>
      </c>
    </row>
    <row r="148" spans="1:4">
      <c r="A148" s="89"/>
      <c r="B148" s="61" t="s">
        <v>390</v>
      </c>
      <c r="C148" s="61"/>
      <c r="D148" s="66" t="str">
        <f>'Contact details'!D23</f>
        <v>WWF International</v>
      </c>
    </row>
    <row r="149" spans="1:4">
      <c r="A149" s="89"/>
      <c r="B149" s="36"/>
    </row>
    <row r="150" spans="1:4" s="46" customFormat="1" ht="20">
      <c r="A150" s="55" t="s">
        <v>245</v>
      </c>
      <c r="B150" s="47" t="s">
        <v>288</v>
      </c>
      <c r="C150" s="48"/>
    </row>
    <row r="151" spans="1:4" ht="30">
      <c r="A151" s="89" t="s">
        <v>290</v>
      </c>
      <c r="B151" s="36" t="s">
        <v>157</v>
      </c>
      <c r="D151" s="35" t="str">
        <f>'Contact details'!D17</f>
        <v>TradeMark East Africa</v>
      </c>
    </row>
    <row r="152" spans="1:4" ht="30">
      <c r="A152" s="89"/>
      <c r="B152" s="36" t="s">
        <v>168</v>
      </c>
      <c r="D152" s="36" t="str">
        <f>'Contact details'!D16</f>
        <v>TradeMark East Africa</v>
      </c>
    </row>
    <row r="153" spans="1:4" ht="60">
      <c r="A153" s="89"/>
      <c r="B153" s="36" t="s">
        <v>289</v>
      </c>
      <c r="D153" s="36" t="str">
        <f>'Contact details'!D7</f>
        <v>eleQtra Inc.</v>
      </c>
    </row>
    <row r="154" spans="1:4" ht="30">
      <c r="A154" s="89"/>
      <c r="B154" s="36" t="s">
        <v>201</v>
      </c>
      <c r="C154" s="39"/>
      <c r="D154" s="36" t="str">
        <f>'Contact details'!D5</f>
        <v>African Development Bank</v>
      </c>
    </row>
    <row r="155" spans="1:4" ht="30">
      <c r="A155" s="89"/>
      <c r="B155" s="36" t="s">
        <v>236</v>
      </c>
      <c r="D155" s="36" t="str">
        <f>'Contact details'!D4</f>
        <v>GIZ</v>
      </c>
    </row>
    <row r="156" spans="1:4" ht="45">
      <c r="A156" s="89"/>
      <c r="B156" s="61" t="s">
        <v>248</v>
      </c>
      <c r="D156" s="36" t="str">
        <f>'Contact details'!D13</f>
        <v>Environmental Resources Management (ERM)</v>
      </c>
    </row>
    <row r="157" spans="1:4" ht="135">
      <c r="A157" s="89"/>
      <c r="B157" s="35" t="s">
        <v>252</v>
      </c>
      <c r="C157" s="36" t="s">
        <v>253</v>
      </c>
      <c r="D157" s="36" t="str">
        <f>'Contact details'!D13</f>
        <v>Environmental Resources Management (ERM)</v>
      </c>
    </row>
    <row r="158" spans="1:4" ht="225">
      <c r="A158" s="89"/>
      <c r="B158" s="35" t="s">
        <v>254</v>
      </c>
      <c r="C158" s="36" t="s">
        <v>255</v>
      </c>
      <c r="D158" s="36" t="str">
        <f>'Contact details'!D13</f>
        <v>Environmental Resources Management (ERM)</v>
      </c>
    </row>
    <row r="159" spans="1:4" ht="135">
      <c r="A159" s="89"/>
      <c r="B159" s="61" t="s">
        <v>334</v>
      </c>
      <c r="C159" s="36" t="s">
        <v>335</v>
      </c>
      <c r="D159" s="35" t="str">
        <f>'Contact details'!D21</f>
        <v>Mott MacDonald</v>
      </c>
    </row>
    <row r="160" spans="1:4">
      <c r="A160" s="89"/>
    </row>
    <row r="161" spans="1:4" s="43" customFormat="1" ht="20">
      <c r="A161" s="55" t="s">
        <v>245</v>
      </c>
      <c r="B161" s="44" t="s">
        <v>391</v>
      </c>
      <c r="C161" s="45"/>
    </row>
    <row r="162" spans="1:4" ht="45">
      <c r="B162" s="35" t="s">
        <v>173</v>
      </c>
      <c r="C162" s="36" t="s">
        <v>174</v>
      </c>
      <c r="D162" s="35" t="str">
        <f>'Contact details'!D10</f>
        <v>Gold Standard Foundation</v>
      </c>
    </row>
    <row r="163" spans="1:4" ht="105">
      <c r="B163" s="36" t="s">
        <v>179</v>
      </c>
      <c r="C163" s="36" t="s">
        <v>180</v>
      </c>
      <c r="D163" s="35" t="str">
        <f>'Contact details'!D10</f>
        <v>Gold Standard Foundation</v>
      </c>
    </row>
    <row r="164" spans="1:4" ht="225">
      <c r="A164" s="38" t="s">
        <v>302</v>
      </c>
      <c r="B164" s="36" t="s">
        <v>198</v>
      </c>
      <c r="D164" s="35" t="str">
        <f>'Contact details'!D6</f>
        <v>BSI</v>
      </c>
    </row>
    <row r="165" spans="1:4" ht="30">
      <c r="A165" s="38"/>
      <c r="B165" s="36" t="s">
        <v>203</v>
      </c>
      <c r="C165" s="36" t="s">
        <v>162</v>
      </c>
      <c r="D165" s="35" t="str">
        <f>'Contact details'!D9</f>
        <v>WWF Switzerland</v>
      </c>
    </row>
    <row r="166" spans="1:4">
      <c r="A166" s="38"/>
      <c r="B166" s="36" t="s">
        <v>222</v>
      </c>
      <c r="C166" s="36" t="s">
        <v>223</v>
      </c>
      <c r="D166" s="35" t="str">
        <f>'Contact details'!D2</f>
        <v>IL&amp;FS Investment Managers Limited</v>
      </c>
    </row>
    <row r="167" spans="1:4" ht="30">
      <c r="A167" s="38"/>
      <c r="B167" s="36" t="s">
        <v>225</v>
      </c>
      <c r="D167" s="35" t="str">
        <f>'Contact details'!D3</f>
        <v>World Resources Institute WRI Ross Center for Sustainable Cities</v>
      </c>
    </row>
    <row r="168" spans="1:4" ht="45">
      <c r="A168" s="38"/>
      <c r="B168" s="36" t="s">
        <v>237</v>
      </c>
      <c r="D168" s="35" t="str">
        <f>'Contact details'!D4</f>
        <v>GIZ</v>
      </c>
    </row>
    <row r="169" spans="1:4" ht="75">
      <c r="A169" s="38"/>
      <c r="B169" s="36" t="s">
        <v>244</v>
      </c>
      <c r="D169" s="35" t="str">
        <f>'Contact details'!D20</f>
        <v>General Electric</v>
      </c>
    </row>
    <row r="170" spans="1:4" ht="30">
      <c r="A170" s="38"/>
      <c r="B170" s="36" t="s">
        <v>256</v>
      </c>
      <c r="D170" s="35" t="str">
        <f>'Contact details'!D13</f>
        <v>Environmental Resources Management (ERM)</v>
      </c>
    </row>
    <row r="171" spans="1:4" ht="60">
      <c r="A171" s="38"/>
      <c r="B171" s="36" t="s">
        <v>260</v>
      </c>
    </row>
    <row r="172" spans="1:4" ht="30">
      <c r="A172" s="38"/>
      <c r="B172" s="36" t="s">
        <v>263</v>
      </c>
      <c r="D172" s="35" t="str">
        <f>'Contact details'!D20</f>
        <v>General Electric</v>
      </c>
    </row>
    <row r="173" spans="1:4" ht="60">
      <c r="A173" s="38"/>
      <c r="B173" s="36" t="s">
        <v>273</v>
      </c>
      <c r="D173" s="35" t="str">
        <f>'Contact details'!D11</f>
        <v>Santam</v>
      </c>
    </row>
    <row r="174" spans="1:4" ht="75">
      <c r="A174" s="38"/>
      <c r="B174" s="36" t="s">
        <v>278</v>
      </c>
      <c r="D174" s="35" t="str">
        <f>'Contact details'!D11</f>
        <v>Santam</v>
      </c>
    </row>
    <row r="175" spans="1:4" ht="75">
      <c r="A175" s="38"/>
      <c r="B175" s="36" t="s">
        <v>279</v>
      </c>
      <c r="D175" s="35" t="str">
        <f>'Contact details'!D11</f>
        <v>Santam</v>
      </c>
    </row>
    <row r="176" spans="1:4">
      <c r="A176" s="38"/>
      <c r="B176" s="36" t="s">
        <v>340</v>
      </c>
      <c r="D176" s="35" t="str">
        <f>'Contact details'!D15</f>
        <v>ICLEI</v>
      </c>
    </row>
    <row r="177" spans="1:4" ht="60">
      <c r="A177" s="38"/>
      <c r="B177" s="36" t="s">
        <v>345</v>
      </c>
      <c r="D177" s="35" t="str">
        <f>'Contact details'!D15</f>
        <v>ICLEI</v>
      </c>
    </row>
    <row r="178" spans="1:4">
      <c r="A178" s="38"/>
      <c r="B178" s="61" t="s">
        <v>348</v>
      </c>
      <c r="C178" s="61" t="s">
        <v>349</v>
      </c>
      <c r="D178" s="35" t="str">
        <f>'Contact details'!D15</f>
        <v>ICLEI</v>
      </c>
    </row>
    <row r="179" spans="1:4">
      <c r="A179" s="38"/>
      <c r="B179" s="61"/>
      <c r="C179" s="61"/>
    </row>
    <row r="181" spans="1:4" s="46" customFormat="1" ht="20">
      <c r="A181" s="55" t="s">
        <v>245</v>
      </c>
      <c r="B181" s="47" t="s">
        <v>392</v>
      </c>
      <c r="C181" s="48"/>
    </row>
    <row r="182" spans="1:4" ht="30">
      <c r="A182" s="90" t="s">
        <v>292</v>
      </c>
      <c r="B182" s="36" t="s">
        <v>151</v>
      </c>
      <c r="D182" s="35" t="str">
        <f>'Contact details'!D17</f>
        <v>TradeMark East Africa</v>
      </c>
    </row>
    <row r="183" spans="1:4" ht="60">
      <c r="A183" s="90"/>
      <c r="B183" s="36" t="s">
        <v>258</v>
      </c>
      <c r="D183" s="35" t="str">
        <f>'Contact details'!D20</f>
        <v>General Electric</v>
      </c>
    </row>
    <row r="186" spans="1:4" s="46" customFormat="1" ht="20">
      <c r="A186" s="55" t="s">
        <v>245</v>
      </c>
      <c r="B186" s="47" t="s">
        <v>149</v>
      </c>
      <c r="C186" s="48"/>
    </row>
    <row r="187" spans="1:4" ht="15" customHeight="1">
      <c r="A187" s="90" t="s">
        <v>291</v>
      </c>
      <c r="B187" s="35" t="s">
        <v>150</v>
      </c>
      <c r="D187" s="35" t="str">
        <f>'Contact details'!D17</f>
        <v>TradeMark East Africa</v>
      </c>
    </row>
    <row r="188" spans="1:4" ht="30">
      <c r="A188" s="90"/>
      <c r="B188" s="36" t="s">
        <v>194</v>
      </c>
      <c r="D188" s="35" t="str">
        <f>'Contact details'!D8</f>
        <v>Bene-Tsai (Pty) Ltd</v>
      </c>
    </row>
    <row r="189" spans="1:4">
      <c r="A189" s="49"/>
    </row>
    <row r="190" spans="1:4">
      <c r="A190" s="49"/>
    </row>
    <row r="191" spans="1:4" ht="18">
      <c r="A191" s="49"/>
      <c r="B191" s="69"/>
    </row>
    <row r="192" spans="1:4">
      <c r="A192" s="49"/>
    </row>
    <row r="193" spans="1:1">
      <c r="A193" s="49"/>
    </row>
    <row r="194" spans="1:1">
      <c r="A194" s="49"/>
    </row>
    <row r="195" spans="1:1">
      <c r="A195" s="49"/>
    </row>
    <row r="196" spans="1:1">
      <c r="A196" s="49"/>
    </row>
  </sheetData>
  <mergeCells count="10">
    <mergeCell ref="A61:A74"/>
    <mergeCell ref="A1:B1"/>
    <mergeCell ref="A141:A149"/>
    <mergeCell ref="A151:A160"/>
    <mergeCell ref="A187:A188"/>
    <mergeCell ref="A182:A183"/>
    <mergeCell ref="A48:A57"/>
    <mergeCell ref="A89:A97"/>
    <mergeCell ref="A119:A133"/>
    <mergeCell ref="A107:A113"/>
  </mergeCells>
  <phoneticPr fontId="8" type="noConversion"/>
  <pageMargins left="0.36000000000000004" right="0.36000000000000004" top="0.6100000000000001" bottom="0.6100000000000001" header="0.5" footer="0.5"/>
  <pageSetup paperSize="8" scale="70" orientation="landscape" horizontalDpi="4294967292" verticalDpi="4294967292"/>
  <rowBreaks count="5" manualBreakCount="5">
    <brk id="46" max="16383" man="1"/>
    <brk id="57" max="16383" man="1"/>
    <brk id="75" max="16383" man="1"/>
    <brk id="116" max="16383" man="1"/>
    <brk id="149" max="16383" man="1"/>
  </rowBreaks>
  <colBreaks count="1" manualBreakCount="1">
    <brk id="4" max="1048575" man="1"/>
  </colBreaks>
  <extLst>
    <ext xmlns:mx="http://schemas.microsoft.com/office/mac/excel/2008/main" uri="{64002731-A6B0-56B0-2670-7721B7C09600}">
      <mx:PLV Mode="0" OnePage="0" WScale="7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15" sqref="A15:H34"/>
    </sheetView>
  </sheetViews>
  <sheetFormatPr baseColWidth="10" defaultRowHeight="15" x14ac:dyDescent="0"/>
  <cols>
    <col min="1" max="1" width="21.33203125" bestFit="1" customWidth="1"/>
    <col min="2" max="2" width="5" customWidth="1"/>
    <col min="3" max="7" width="4.83203125" customWidth="1"/>
    <col min="8" max="8" width="3.83203125" customWidth="1"/>
  </cols>
  <sheetData>
    <row r="1" spans="1:8" ht="86" thickBot="1">
      <c r="A1" s="1" t="s">
        <v>0</v>
      </c>
      <c r="B1" s="2" t="s">
        <v>1</v>
      </c>
      <c r="C1" s="3" t="s">
        <v>2</v>
      </c>
      <c r="D1" s="4" t="s">
        <v>3</v>
      </c>
      <c r="E1" s="4" t="s">
        <v>4</v>
      </c>
      <c r="F1" s="3" t="s">
        <v>5</v>
      </c>
      <c r="G1" s="5" t="s">
        <v>6</v>
      </c>
      <c r="H1" s="6" t="s">
        <v>7</v>
      </c>
    </row>
    <row r="2" spans="1:8" ht="30">
      <c r="A2" s="7" t="s">
        <v>8</v>
      </c>
      <c r="B2" s="8"/>
      <c r="C2" s="9">
        <v>1</v>
      </c>
      <c r="D2" s="9">
        <v>1</v>
      </c>
      <c r="E2" s="9"/>
      <c r="F2" s="9"/>
      <c r="G2" s="10">
        <v>1</v>
      </c>
      <c r="H2" s="11">
        <f>SUM(B2:G2)</f>
        <v>3</v>
      </c>
    </row>
    <row r="3" spans="1:8" ht="45">
      <c r="A3" s="12" t="s">
        <v>9</v>
      </c>
      <c r="B3" s="13">
        <v>3</v>
      </c>
      <c r="C3" s="14"/>
      <c r="D3" s="15"/>
      <c r="E3" s="16"/>
      <c r="F3" s="16"/>
      <c r="G3" s="17"/>
      <c r="H3" s="11">
        <f t="shared" ref="H3:H8" si="0">SUM(B3:G3)</f>
        <v>3</v>
      </c>
    </row>
    <row r="4" spans="1:8">
      <c r="A4" s="7" t="s">
        <v>10</v>
      </c>
      <c r="B4" s="13"/>
      <c r="C4" s="14"/>
      <c r="D4" s="16">
        <v>1</v>
      </c>
      <c r="E4" s="16"/>
      <c r="F4" s="16"/>
      <c r="G4" s="17"/>
      <c r="H4" s="11">
        <f t="shared" si="0"/>
        <v>1</v>
      </c>
    </row>
    <row r="5" spans="1:8" ht="30">
      <c r="A5" s="12" t="s">
        <v>11</v>
      </c>
      <c r="B5" s="13">
        <v>2</v>
      </c>
      <c r="C5" s="14"/>
      <c r="D5" s="16">
        <v>1</v>
      </c>
      <c r="E5" s="16"/>
      <c r="F5" s="16"/>
      <c r="G5" s="17">
        <v>4</v>
      </c>
      <c r="H5" s="11">
        <f t="shared" si="0"/>
        <v>7</v>
      </c>
    </row>
    <row r="6" spans="1:8">
      <c r="A6" s="7" t="s">
        <v>12</v>
      </c>
      <c r="B6" s="13">
        <v>1</v>
      </c>
      <c r="C6" s="14"/>
      <c r="D6" s="16">
        <v>2</v>
      </c>
      <c r="E6" s="16"/>
      <c r="F6" s="16"/>
      <c r="G6" s="17">
        <v>1</v>
      </c>
      <c r="H6" s="11">
        <f t="shared" si="0"/>
        <v>4</v>
      </c>
    </row>
    <row r="7" spans="1:8">
      <c r="A7" s="7" t="s">
        <v>13</v>
      </c>
      <c r="B7" s="13"/>
      <c r="C7" s="14"/>
      <c r="D7" s="16"/>
      <c r="E7" s="16"/>
      <c r="F7" s="16"/>
      <c r="G7" s="17">
        <v>1</v>
      </c>
      <c r="H7" s="11">
        <f t="shared" si="0"/>
        <v>1</v>
      </c>
    </row>
    <row r="8" spans="1:8" ht="31" thickBot="1">
      <c r="A8" s="18" t="s">
        <v>14</v>
      </c>
      <c r="B8" s="19"/>
      <c r="C8" s="20"/>
      <c r="D8" s="21"/>
      <c r="E8" s="21"/>
      <c r="F8" s="21"/>
      <c r="G8" s="22">
        <v>2</v>
      </c>
      <c r="H8" s="11">
        <f t="shared" si="0"/>
        <v>2</v>
      </c>
    </row>
    <row r="9" spans="1:8" ht="16" thickBot="1">
      <c r="A9" s="23" t="s">
        <v>7</v>
      </c>
      <c r="B9" s="24">
        <f>SUM(B2:B8)</f>
        <v>6</v>
      </c>
      <c r="C9" s="24">
        <f t="shared" ref="C9:G9" si="1">SUM(C2:C8)</f>
        <v>1</v>
      </c>
      <c r="D9" s="24">
        <f t="shared" si="1"/>
        <v>5</v>
      </c>
      <c r="E9" s="24">
        <f t="shared" si="1"/>
        <v>0</v>
      </c>
      <c r="F9" s="24">
        <f t="shared" si="1"/>
        <v>0</v>
      </c>
      <c r="G9" s="24">
        <f t="shared" si="1"/>
        <v>9</v>
      </c>
      <c r="H9" s="25">
        <f>SUM(H2:H8)</f>
        <v>21</v>
      </c>
    </row>
    <row r="15" spans="1:8" ht="30">
      <c r="A15" s="28" t="s">
        <v>15</v>
      </c>
      <c r="B15" s="83" t="s">
        <v>25</v>
      </c>
      <c r="C15" s="83"/>
      <c r="D15" s="83"/>
      <c r="E15" s="83"/>
      <c r="F15" s="77" t="s">
        <v>43</v>
      </c>
      <c r="G15" s="78"/>
      <c r="H15" s="79"/>
    </row>
    <row r="16" spans="1:8">
      <c r="A16" s="26" t="s">
        <v>16</v>
      </c>
      <c r="B16" s="76" t="s">
        <v>26</v>
      </c>
      <c r="C16" s="76"/>
      <c r="D16" s="76"/>
      <c r="E16" s="76"/>
      <c r="F16" s="76" t="s">
        <v>6</v>
      </c>
      <c r="G16" s="76"/>
      <c r="H16" s="76"/>
    </row>
    <row r="17" spans="1:9">
      <c r="A17" s="26" t="s">
        <v>17</v>
      </c>
      <c r="B17" s="76" t="s">
        <v>27</v>
      </c>
      <c r="C17" s="76"/>
      <c r="D17" s="76"/>
      <c r="E17" s="76"/>
      <c r="F17" s="76" t="s">
        <v>44</v>
      </c>
      <c r="G17" s="76"/>
      <c r="H17" s="76"/>
      <c r="I17" t="s">
        <v>45</v>
      </c>
    </row>
    <row r="18" spans="1:9">
      <c r="A18" s="26" t="s">
        <v>18</v>
      </c>
      <c r="B18" s="84" t="s">
        <v>12</v>
      </c>
      <c r="C18" s="84"/>
      <c r="D18" s="84"/>
      <c r="E18" s="84"/>
      <c r="F18" s="76" t="s">
        <v>1</v>
      </c>
      <c r="G18" s="76"/>
      <c r="H18" s="76"/>
    </row>
    <row r="19" spans="1:9">
      <c r="A19" s="26" t="s">
        <v>19</v>
      </c>
      <c r="B19" s="76" t="s">
        <v>28</v>
      </c>
      <c r="C19" s="76"/>
      <c r="D19" s="76"/>
      <c r="E19" s="76"/>
      <c r="F19" s="76" t="s">
        <v>1</v>
      </c>
      <c r="G19" s="76"/>
      <c r="H19" s="76"/>
    </row>
    <row r="20" spans="1:9">
      <c r="A20" s="26" t="s">
        <v>24</v>
      </c>
      <c r="B20" s="76" t="s">
        <v>27</v>
      </c>
      <c r="C20" s="76"/>
      <c r="D20" s="76"/>
      <c r="E20" s="76"/>
      <c r="F20" s="76" t="s">
        <v>1</v>
      </c>
      <c r="G20" s="76"/>
      <c r="H20" s="76"/>
      <c r="I20" t="s">
        <v>46</v>
      </c>
    </row>
    <row r="21" spans="1:9">
      <c r="A21" s="26" t="s">
        <v>48</v>
      </c>
      <c r="B21" s="77" t="s">
        <v>49</v>
      </c>
      <c r="C21" s="78"/>
      <c r="D21" s="78"/>
      <c r="E21" s="79"/>
      <c r="F21" s="76" t="s">
        <v>6</v>
      </c>
      <c r="G21" s="76"/>
      <c r="H21" s="76"/>
    </row>
    <row r="22" spans="1:9">
      <c r="A22" s="26" t="s">
        <v>30</v>
      </c>
      <c r="B22" s="77" t="s">
        <v>31</v>
      </c>
      <c r="C22" s="78"/>
      <c r="D22" s="78"/>
      <c r="E22" s="79"/>
      <c r="F22" s="76" t="s">
        <v>47</v>
      </c>
      <c r="G22" s="76"/>
      <c r="H22" s="76"/>
    </row>
    <row r="23" spans="1:9">
      <c r="A23" s="26" t="s">
        <v>38</v>
      </c>
      <c r="B23" s="77" t="s">
        <v>39</v>
      </c>
      <c r="C23" s="78"/>
      <c r="D23" s="78"/>
      <c r="E23" s="79"/>
      <c r="F23" s="76" t="s">
        <v>6</v>
      </c>
      <c r="G23" s="76"/>
      <c r="H23" s="76"/>
    </row>
    <row r="24" spans="1:9">
      <c r="A24" s="31" t="s">
        <v>41</v>
      </c>
      <c r="B24" s="80" t="s">
        <v>13</v>
      </c>
      <c r="C24" s="81"/>
      <c r="D24" s="81"/>
      <c r="E24" s="82"/>
      <c r="F24" s="76" t="s">
        <v>44</v>
      </c>
      <c r="G24" s="76"/>
      <c r="H24" s="76"/>
    </row>
    <row r="25" spans="1:9">
      <c r="A25" s="31" t="s">
        <v>42</v>
      </c>
      <c r="B25" s="80" t="s">
        <v>40</v>
      </c>
      <c r="C25" s="81"/>
      <c r="D25" s="81"/>
      <c r="E25" s="82"/>
      <c r="F25" s="85" t="s">
        <v>6</v>
      </c>
      <c r="G25" s="85"/>
      <c r="H25" s="85"/>
    </row>
    <row r="26" spans="1:9">
      <c r="A26" s="31" t="s">
        <v>54</v>
      </c>
      <c r="B26" s="77" t="s">
        <v>40</v>
      </c>
      <c r="C26" s="78"/>
      <c r="D26" s="78"/>
      <c r="E26" s="79"/>
      <c r="F26" s="86" t="s">
        <v>51</v>
      </c>
      <c r="G26" s="86"/>
      <c r="H26" s="86"/>
    </row>
    <row r="27" spans="1:9">
      <c r="A27" s="31" t="s">
        <v>52</v>
      </c>
      <c r="B27" s="77" t="s">
        <v>28</v>
      </c>
      <c r="C27" s="78"/>
      <c r="D27" s="78"/>
      <c r="E27" s="79"/>
      <c r="F27" s="76" t="s">
        <v>1</v>
      </c>
      <c r="G27" s="76"/>
      <c r="H27" s="76"/>
    </row>
    <row r="28" spans="1:9">
      <c r="A28" s="31" t="s">
        <v>283</v>
      </c>
      <c r="B28" s="76" t="s">
        <v>12</v>
      </c>
      <c r="C28" s="76"/>
      <c r="D28" s="76"/>
      <c r="E28" s="76"/>
      <c r="F28" s="76" t="s">
        <v>51</v>
      </c>
      <c r="G28" s="76"/>
      <c r="H28" s="76"/>
    </row>
    <row r="29" spans="1:9">
      <c r="A29" s="31" t="s">
        <v>285</v>
      </c>
      <c r="B29" s="84" t="s">
        <v>12</v>
      </c>
      <c r="C29" s="84"/>
      <c r="D29" s="84"/>
      <c r="E29" s="84"/>
      <c r="F29" s="76" t="s">
        <v>51</v>
      </c>
      <c r="G29" s="76"/>
      <c r="H29" s="76"/>
      <c r="I29" s="68" t="s">
        <v>338</v>
      </c>
    </row>
    <row r="30" spans="1:9">
      <c r="A30" s="65" t="s">
        <v>53</v>
      </c>
      <c r="B30" s="76" t="s">
        <v>12</v>
      </c>
      <c r="C30" s="76"/>
      <c r="D30" s="76"/>
      <c r="E30" s="76"/>
      <c r="F30" s="76" t="s">
        <v>51</v>
      </c>
      <c r="G30" s="76"/>
      <c r="H30" s="76"/>
    </row>
    <row r="31" spans="1:9">
      <c r="A31" s="27" t="s">
        <v>20</v>
      </c>
      <c r="B31" s="77" t="s">
        <v>10</v>
      </c>
      <c r="C31" s="78"/>
      <c r="D31" s="78"/>
      <c r="E31" s="79"/>
      <c r="F31" s="76" t="s">
        <v>50</v>
      </c>
      <c r="G31" s="76"/>
      <c r="H31" s="76"/>
    </row>
    <row r="32" spans="1:9">
      <c r="A32" s="27" t="s">
        <v>21</v>
      </c>
      <c r="B32" s="77" t="s">
        <v>29</v>
      </c>
      <c r="C32" s="78"/>
      <c r="D32" s="78"/>
      <c r="E32" s="79"/>
      <c r="F32" s="77" t="s">
        <v>6</v>
      </c>
      <c r="G32" s="78"/>
      <c r="H32" s="79"/>
    </row>
    <row r="33" spans="1:8">
      <c r="A33" s="27" t="s">
        <v>22</v>
      </c>
      <c r="B33" s="77" t="s">
        <v>28</v>
      </c>
      <c r="C33" s="78"/>
      <c r="D33" s="78"/>
      <c r="E33" s="79"/>
      <c r="F33" s="77" t="s">
        <v>1</v>
      </c>
      <c r="G33" s="78"/>
      <c r="H33" s="79"/>
    </row>
    <row r="34" spans="1:8">
      <c r="A34" s="27" t="s">
        <v>23</v>
      </c>
      <c r="B34" s="77" t="s">
        <v>29</v>
      </c>
      <c r="C34" s="78"/>
      <c r="D34" s="78"/>
      <c r="E34" s="79"/>
      <c r="F34" s="77" t="s">
        <v>51</v>
      </c>
      <c r="G34" s="78"/>
      <c r="H34" s="79"/>
    </row>
  </sheetData>
  <mergeCells count="40">
    <mergeCell ref="B32:E32"/>
    <mergeCell ref="B33:E33"/>
    <mergeCell ref="B34:E34"/>
    <mergeCell ref="F32:H32"/>
    <mergeCell ref="F33:H33"/>
    <mergeCell ref="F34:H34"/>
    <mergeCell ref="B26:E26"/>
    <mergeCell ref="B27:E27"/>
    <mergeCell ref="B31:E31"/>
    <mergeCell ref="F27:H27"/>
    <mergeCell ref="F31:H31"/>
    <mergeCell ref="B30:E30"/>
    <mergeCell ref="F30:H30"/>
    <mergeCell ref="B28:E28"/>
    <mergeCell ref="F28:H28"/>
    <mergeCell ref="F29:H29"/>
    <mergeCell ref="B29:E29"/>
    <mergeCell ref="F25:H25"/>
    <mergeCell ref="F26:H26"/>
    <mergeCell ref="F20:H20"/>
    <mergeCell ref="F21:H21"/>
    <mergeCell ref="F22:H22"/>
    <mergeCell ref="F23:H23"/>
    <mergeCell ref="F24:H24"/>
    <mergeCell ref="F15:H15"/>
    <mergeCell ref="F16:H16"/>
    <mergeCell ref="F17:H17"/>
    <mergeCell ref="F18:H18"/>
    <mergeCell ref="F19:H19"/>
    <mergeCell ref="B15:E15"/>
    <mergeCell ref="B16:E16"/>
    <mergeCell ref="B17:E17"/>
    <mergeCell ref="B18:E18"/>
    <mergeCell ref="B19:E19"/>
    <mergeCell ref="B20:E20"/>
    <mergeCell ref="B22:E22"/>
    <mergeCell ref="B23:E23"/>
    <mergeCell ref="B24:E24"/>
    <mergeCell ref="B25:E25"/>
    <mergeCell ref="B21:E21"/>
  </mergeCells>
  <phoneticPr fontId="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pane ySplit="1" topLeftCell="A11" activePane="bottomLeft" state="frozen"/>
      <selection pane="bottomLeft" activeCell="H1" sqref="H1:N1048576"/>
    </sheetView>
  </sheetViews>
  <sheetFormatPr baseColWidth="10" defaultRowHeight="15" x14ac:dyDescent="0"/>
  <cols>
    <col min="1" max="1" width="13.6640625" style="72" customWidth="1"/>
    <col min="2" max="2" width="21.5" style="72" customWidth="1"/>
    <col min="3" max="3" width="26" style="72" customWidth="1"/>
    <col min="4" max="4" width="21.1640625" style="72" customWidth="1"/>
    <col min="5" max="5" width="22" style="72" customWidth="1"/>
    <col min="6" max="6" width="11" style="72" customWidth="1"/>
    <col min="7" max="16384" width="10.83203125" style="72"/>
  </cols>
  <sheetData>
    <row r="1" spans="1:7" ht="30">
      <c r="A1" s="29" t="s">
        <v>32</v>
      </c>
      <c r="B1" s="29" t="s">
        <v>33</v>
      </c>
      <c r="C1" s="29" t="s">
        <v>35</v>
      </c>
      <c r="D1" s="29" t="s">
        <v>34</v>
      </c>
      <c r="E1" s="29" t="s">
        <v>36</v>
      </c>
      <c r="F1" s="29" t="s">
        <v>37</v>
      </c>
      <c r="G1" s="29" t="s">
        <v>64</v>
      </c>
    </row>
    <row r="2" spans="1:7" ht="30">
      <c r="A2" s="30" t="s">
        <v>55</v>
      </c>
      <c r="B2" s="30" t="s">
        <v>56</v>
      </c>
      <c r="C2" s="30" t="s">
        <v>126</v>
      </c>
      <c r="D2" s="33" t="s">
        <v>57</v>
      </c>
      <c r="E2" s="30" t="s">
        <v>58</v>
      </c>
      <c r="F2" s="32">
        <v>42277</v>
      </c>
      <c r="G2" s="30" t="s">
        <v>97</v>
      </c>
    </row>
    <row r="3" spans="1:7" ht="60">
      <c r="A3" s="30" t="s">
        <v>60</v>
      </c>
      <c r="B3" s="30" t="s">
        <v>61</v>
      </c>
      <c r="C3" s="30" t="s">
        <v>127</v>
      </c>
      <c r="D3" s="33" t="s">
        <v>121</v>
      </c>
      <c r="E3" s="30" t="s">
        <v>100</v>
      </c>
      <c r="F3" s="32">
        <v>42318</v>
      </c>
      <c r="G3" s="30" t="s">
        <v>59</v>
      </c>
    </row>
    <row r="4" spans="1:7" ht="45">
      <c r="A4" s="30" t="s">
        <v>62</v>
      </c>
      <c r="B4" s="30" t="s">
        <v>63</v>
      </c>
      <c r="C4" s="30" t="s">
        <v>125</v>
      </c>
      <c r="D4" s="33" t="s">
        <v>48</v>
      </c>
      <c r="E4" s="73"/>
      <c r="F4" s="32">
        <v>42317</v>
      </c>
      <c r="G4" s="30" t="s">
        <v>65</v>
      </c>
    </row>
    <row r="5" spans="1:7" ht="45">
      <c r="A5" s="30" t="s">
        <v>66</v>
      </c>
      <c r="B5" s="30" t="s">
        <v>67</v>
      </c>
      <c r="C5" s="30"/>
      <c r="D5" s="33" t="s">
        <v>68</v>
      </c>
      <c r="E5" s="30" t="s">
        <v>200</v>
      </c>
      <c r="F5" s="32">
        <v>42312</v>
      </c>
      <c r="G5" s="30" t="s">
        <v>199</v>
      </c>
    </row>
    <row r="6" spans="1:7" ht="45">
      <c r="A6" s="30" t="s">
        <v>104</v>
      </c>
      <c r="B6" s="30" t="s">
        <v>152</v>
      </c>
      <c r="C6" s="30" t="s">
        <v>153</v>
      </c>
      <c r="D6" s="33" t="s">
        <v>53</v>
      </c>
      <c r="E6" s="30"/>
      <c r="F6" s="30">
        <v>42319</v>
      </c>
      <c r="G6" s="30" t="s">
        <v>69</v>
      </c>
    </row>
    <row r="7" spans="1:7" ht="45">
      <c r="A7" s="30" t="s">
        <v>70</v>
      </c>
      <c r="B7" s="30" t="s">
        <v>71</v>
      </c>
      <c r="C7" s="30"/>
      <c r="D7" s="33" t="s">
        <v>120</v>
      </c>
      <c r="E7" s="30" t="s">
        <v>100</v>
      </c>
      <c r="F7" s="32">
        <v>42306</v>
      </c>
      <c r="G7" s="30" t="s">
        <v>69</v>
      </c>
    </row>
    <row r="8" spans="1:7" ht="45">
      <c r="A8" s="30" t="s">
        <v>73</v>
      </c>
      <c r="B8" s="30" t="s">
        <v>72</v>
      </c>
      <c r="C8" s="30"/>
      <c r="D8" s="33" t="s">
        <v>74</v>
      </c>
      <c r="E8" s="30" t="s">
        <v>75</v>
      </c>
      <c r="F8" s="32">
        <v>42312</v>
      </c>
      <c r="G8" s="30" t="s">
        <v>76</v>
      </c>
    </row>
    <row r="9" spans="1:7" ht="60">
      <c r="A9" s="30" t="s">
        <v>78</v>
      </c>
      <c r="B9" s="30" t="s">
        <v>77</v>
      </c>
      <c r="C9" s="30" t="s">
        <v>128</v>
      </c>
      <c r="D9" s="33" t="s">
        <v>80</v>
      </c>
      <c r="E9" s="30" t="s">
        <v>79</v>
      </c>
      <c r="F9" s="32">
        <v>42317</v>
      </c>
      <c r="G9" s="30" t="s">
        <v>81</v>
      </c>
    </row>
    <row r="10" spans="1:7" ht="90">
      <c r="A10" s="30" t="s">
        <v>84</v>
      </c>
      <c r="B10" s="30" t="s">
        <v>83</v>
      </c>
      <c r="C10" s="30" t="s">
        <v>129</v>
      </c>
      <c r="D10" s="33" t="s">
        <v>82</v>
      </c>
      <c r="E10" s="30" t="s">
        <v>79</v>
      </c>
      <c r="F10" s="32">
        <v>42292</v>
      </c>
      <c r="G10" s="30" t="s">
        <v>85</v>
      </c>
    </row>
    <row r="11" spans="1:7" ht="75">
      <c r="A11" s="30" t="s">
        <v>86</v>
      </c>
      <c r="B11" s="30" t="s">
        <v>87</v>
      </c>
      <c r="C11" s="30" t="s">
        <v>130</v>
      </c>
      <c r="D11" s="33" t="s">
        <v>22</v>
      </c>
      <c r="E11" s="30" t="s">
        <v>75</v>
      </c>
      <c r="F11" s="32" t="s">
        <v>119</v>
      </c>
      <c r="G11" s="30" t="s">
        <v>118</v>
      </c>
    </row>
    <row r="12" spans="1:7">
      <c r="A12" s="30" t="s">
        <v>89</v>
      </c>
      <c r="B12" s="30" t="s">
        <v>88</v>
      </c>
      <c r="C12" s="30"/>
      <c r="D12" s="33" t="s">
        <v>90</v>
      </c>
      <c r="E12" s="30" t="s">
        <v>91</v>
      </c>
      <c r="F12" s="32">
        <v>42317</v>
      </c>
      <c r="G12" s="30" t="s">
        <v>59</v>
      </c>
    </row>
    <row r="13" spans="1:7" ht="45">
      <c r="A13" s="30" t="s">
        <v>93</v>
      </c>
      <c r="B13" s="30" t="s">
        <v>92</v>
      </c>
      <c r="C13" s="30" t="s">
        <v>131</v>
      </c>
      <c r="D13" s="33" t="s">
        <v>94</v>
      </c>
      <c r="E13" s="30" t="s">
        <v>95</v>
      </c>
      <c r="F13" s="32">
        <v>42317</v>
      </c>
      <c r="G13" s="30" t="s">
        <v>59</v>
      </c>
    </row>
    <row r="14" spans="1:7">
      <c r="A14" s="30" t="s">
        <v>98</v>
      </c>
      <c r="B14" s="30" t="s">
        <v>99</v>
      </c>
      <c r="C14" s="30"/>
      <c r="D14" s="33" t="s">
        <v>96</v>
      </c>
      <c r="E14" s="30" t="s">
        <v>100</v>
      </c>
      <c r="F14" s="32">
        <v>42317</v>
      </c>
      <c r="G14" s="30" t="s">
        <v>65</v>
      </c>
    </row>
    <row r="15" spans="1:7">
      <c r="A15" s="30" t="s">
        <v>102</v>
      </c>
      <c r="B15" s="74" t="s">
        <v>101</v>
      </c>
      <c r="C15" s="30" t="s">
        <v>337</v>
      </c>
      <c r="D15" s="33" t="s">
        <v>42</v>
      </c>
      <c r="E15" s="71"/>
      <c r="F15" s="32">
        <v>42317</v>
      </c>
      <c r="G15" s="30" t="s">
        <v>65</v>
      </c>
    </row>
    <row r="16" spans="1:7" ht="75">
      <c r="A16" s="30" t="s">
        <v>104</v>
      </c>
      <c r="B16" s="30" t="s">
        <v>103</v>
      </c>
      <c r="C16" s="30"/>
      <c r="D16" s="33" t="s">
        <v>105</v>
      </c>
      <c r="E16" s="30" t="s">
        <v>109</v>
      </c>
      <c r="F16" s="32">
        <v>42317</v>
      </c>
      <c r="G16" s="30" t="s">
        <v>106</v>
      </c>
    </row>
    <row r="17" spans="1:7" ht="75">
      <c r="A17" s="30" t="s">
        <v>108</v>
      </c>
      <c r="B17" s="30" t="s">
        <v>107</v>
      </c>
      <c r="C17" s="30"/>
      <c r="D17" s="33" t="s">
        <v>105</v>
      </c>
      <c r="E17" s="30" t="s">
        <v>109</v>
      </c>
      <c r="F17" s="32">
        <v>42317</v>
      </c>
      <c r="G17" s="30" t="s">
        <v>106</v>
      </c>
    </row>
    <row r="18" spans="1:7" ht="75">
      <c r="A18" s="30" t="s">
        <v>111</v>
      </c>
      <c r="B18" s="30" t="s">
        <v>110</v>
      </c>
      <c r="C18" s="30"/>
      <c r="D18" s="33" t="s">
        <v>112</v>
      </c>
      <c r="E18" s="30" t="s">
        <v>113</v>
      </c>
      <c r="F18" s="32">
        <v>42317</v>
      </c>
      <c r="G18" s="30" t="s">
        <v>106</v>
      </c>
    </row>
    <row r="19" spans="1:7" ht="60">
      <c r="A19" s="30" t="s">
        <v>114</v>
      </c>
      <c r="B19" s="30" t="s">
        <v>122</v>
      </c>
      <c r="C19" s="30" t="s">
        <v>123</v>
      </c>
      <c r="D19" s="33" t="s">
        <v>115</v>
      </c>
      <c r="E19" s="30" t="s">
        <v>100</v>
      </c>
      <c r="F19" s="32">
        <v>42303</v>
      </c>
      <c r="G19" s="42" t="s">
        <v>376</v>
      </c>
    </row>
    <row r="20" spans="1:7" ht="75">
      <c r="A20" s="30" t="s">
        <v>116</v>
      </c>
      <c r="B20" s="30" t="s">
        <v>124</v>
      </c>
      <c r="C20" s="30"/>
      <c r="D20" s="33" t="s">
        <v>117</v>
      </c>
      <c r="E20" s="30" t="s">
        <v>100</v>
      </c>
      <c r="F20" s="32">
        <v>42306</v>
      </c>
      <c r="G20" s="30" t="s">
        <v>118</v>
      </c>
    </row>
    <row r="21" spans="1:7">
      <c r="A21" s="30" t="s">
        <v>327</v>
      </c>
      <c r="B21" s="30" t="s">
        <v>328</v>
      </c>
      <c r="C21" s="30" t="s">
        <v>330</v>
      </c>
      <c r="D21" s="33" t="s">
        <v>283</v>
      </c>
      <c r="E21" s="30" t="s">
        <v>329</v>
      </c>
      <c r="F21" s="32">
        <v>42331</v>
      </c>
      <c r="G21" s="66" t="s">
        <v>59</v>
      </c>
    </row>
    <row r="22" spans="1:7" ht="60">
      <c r="A22" s="30" t="s">
        <v>303</v>
      </c>
      <c r="B22" s="30" t="s">
        <v>304</v>
      </c>
      <c r="C22" s="30"/>
      <c r="D22" s="33" t="s">
        <v>285</v>
      </c>
      <c r="E22" s="30"/>
      <c r="F22" s="30"/>
      <c r="G22" s="42" t="s">
        <v>376</v>
      </c>
    </row>
    <row r="23" spans="1:7">
      <c r="A23" s="30" t="s">
        <v>382</v>
      </c>
      <c r="B23" s="30" t="s">
        <v>383</v>
      </c>
      <c r="C23" s="30" t="s">
        <v>384</v>
      </c>
      <c r="D23" s="33" t="s">
        <v>90</v>
      </c>
      <c r="E23" s="30" t="s">
        <v>79</v>
      </c>
      <c r="F23" s="30"/>
      <c r="G23" s="30" t="s">
        <v>59</v>
      </c>
    </row>
    <row r="24" spans="1:7">
      <c r="A24" s="30"/>
      <c r="B24" s="30"/>
      <c r="C24" s="30"/>
      <c r="D24" s="30"/>
      <c r="E24" s="30"/>
      <c r="F24" s="30"/>
      <c r="G24" s="30"/>
    </row>
    <row r="25" spans="1:7">
      <c r="A25" s="30"/>
      <c r="B25" s="30"/>
      <c r="C25" s="30"/>
      <c r="D25" s="30"/>
      <c r="E25" s="30"/>
      <c r="F25" s="30"/>
      <c r="G25" s="30"/>
    </row>
    <row r="26" spans="1:7">
      <c r="A26" s="30"/>
      <c r="B26" s="30"/>
      <c r="C26" s="30"/>
      <c r="D26" s="30"/>
      <c r="E26" s="30"/>
      <c r="F26" s="30"/>
      <c r="G26" s="30"/>
    </row>
    <row r="27" spans="1:7">
      <c r="A27" s="30"/>
      <c r="B27" s="30"/>
      <c r="C27" s="30"/>
      <c r="D27" s="30"/>
      <c r="E27" s="30"/>
      <c r="F27" s="30"/>
      <c r="G27" s="30"/>
    </row>
    <row r="28" spans="1:7">
      <c r="A28" s="30"/>
      <c r="B28" s="30"/>
      <c r="C28" s="30"/>
      <c r="D28" s="30"/>
      <c r="E28" s="30"/>
      <c r="F28" s="30"/>
      <c r="G28" s="30"/>
    </row>
    <row r="29" spans="1:7">
      <c r="A29" s="30"/>
      <c r="B29" s="30"/>
      <c r="C29" s="30"/>
      <c r="D29" s="30"/>
      <c r="E29" s="30"/>
      <c r="F29" s="30"/>
      <c r="G29" s="30"/>
    </row>
    <row r="30" spans="1:7">
      <c r="A30" s="30"/>
      <c r="B30" s="30"/>
      <c r="C30" s="30"/>
      <c r="D30" s="30"/>
      <c r="E30" s="30"/>
      <c r="F30" s="30"/>
      <c r="G30" s="30"/>
    </row>
    <row r="31" spans="1:7">
      <c r="A31" s="30"/>
      <c r="B31" s="30"/>
      <c r="C31" s="30"/>
      <c r="D31" s="30"/>
      <c r="E31" s="30"/>
      <c r="F31" s="30"/>
      <c r="G31" s="30"/>
    </row>
    <row r="32" spans="1:7">
      <c r="A32" s="30"/>
      <c r="B32" s="30"/>
      <c r="C32" s="30"/>
      <c r="D32" s="30"/>
      <c r="E32" s="30"/>
      <c r="F32" s="30"/>
      <c r="G32" s="30"/>
    </row>
    <row r="33" spans="1:7">
      <c r="A33" s="30"/>
      <c r="B33" s="30"/>
      <c r="C33" s="30"/>
      <c r="D33" s="30"/>
      <c r="E33" s="30"/>
      <c r="F33" s="30"/>
      <c r="G33" s="30"/>
    </row>
    <row r="34" spans="1:7">
      <c r="A34" s="30"/>
      <c r="B34" s="30"/>
      <c r="C34" s="30"/>
      <c r="D34" s="30"/>
      <c r="E34" s="30"/>
      <c r="F34" s="30"/>
      <c r="G34" s="30"/>
    </row>
    <row r="35" spans="1:7">
      <c r="A35" s="30"/>
      <c r="B35" s="30"/>
      <c r="C35" s="30"/>
      <c r="D35" s="30"/>
      <c r="E35" s="30"/>
      <c r="F35" s="30"/>
      <c r="G35" s="30"/>
    </row>
    <row r="36" spans="1:7">
      <c r="A36" s="30"/>
      <c r="B36" s="30"/>
      <c r="C36" s="30"/>
      <c r="D36" s="30"/>
      <c r="E36" s="30"/>
      <c r="F36" s="30"/>
      <c r="G36" s="30"/>
    </row>
    <row r="37" spans="1:7">
      <c r="A37" s="30"/>
      <c r="B37" s="30"/>
      <c r="C37" s="30"/>
      <c r="D37" s="30"/>
      <c r="E37" s="30"/>
      <c r="F37" s="30"/>
      <c r="G37" s="30"/>
    </row>
    <row r="38" spans="1:7">
      <c r="A38" s="30"/>
      <c r="B38" s="30"/>
      <c r="C38" s="30"/>
      <c r="D38" s="30"/>
      <c r="E38" s="30"/>
      <c r="F38" s="30"/>
      <c r="G38" s="30"/>
    </row>
    <row r="39" spans="1:7">
      <c r="A39" s="30"/>
      <c r="B39" s="30"/>
      <c r="C39" s="30"/>
      <c r="D39" s="30"/>
      <c r="E39" s="30"/>
      <c r="F39" s="30"/>
      <c r="G39" s="30"/>
    </row>
    <row r="40" spans="1:7">
      <c r="A40" s="30"/>
      <c r="B40" s="30"/>
      <c r="C40" s="30"/>
      <c r="D40" s="30"/>
      <c r="E40" s="30"/>
      <c r="F40" s="30"/>
      <c r="G40" s="30"/>
    </row>
    <row r="41" spans="1:7">
      <c r="A41" s="30"/>
      <c r="B41" s="30"/>
      <c r="C41" s="30"/>
      <c r="D41" s="30"/>
      <c r="E41" s="30"/>
      <c r="F41" s="30"/>
      <c r="G41" s="30"/>
    </row>
    <row r="42" spans="1:7">
      <c r="A42" s="30"/>
      <c r="B42" s="30"/>
      <c r="C42" s="30"/>
      <c r="D42" s="30"/>
      <c r="E42" s="30"/>
      <c r="F42" s="30"/>
      <c r="G42" s="30"/>
    </row>
    <row r="43" spans="1:7">
      <c r="A43" s="30"/>
      <c r="B43" s="30"/>
      <c r="C43" s="30"/>
      <c r="D43" s="30"/>
      <c r="E43" s="30"/>
      <c r="F43" s="30"/>
      <c r="G43" s="30"/>
    </row>
    <row r="44" spans="1:7">
      <c r="A44" s="30"/>
      <c r="B44" s="30"/>
      <c r="C44" s="30"/>
      <c r="D44" s="30"/>
      <c r="E44" s="30"/>
      <c r="F44" s="30"/>
      <c r="G44" s="30"/>
    </row>
    <row r="45" spans="1:7">
      <c r="A45" s="30"/>
      <c r="B45" s="30"/>
      <c r="C45" s="30"/>
      <c r="D45" s="30"/>
      <c r="E45" s="30"/>
      <c r="F45" s="30"/>
      <c r="G45" s="30"/>
    </row>
    <row r="46" spans="1:7">
      <c r="A46" s="30"/>
      <c r="B46" s="30"/>
      <c r="C46" s="30"/>
      <c r="D46" s="30"/>
      <c r="E46" s="30"/>
      <c r="F46" s="30"/>
      <c r="G46" s="30"/>
    </row>
    <row r="47" spans="1:7">
      <c r="A47" s="30"/>
      <c r="B47" s="30"/>
      <c r="C47" s="30"/>
      <c r="D47" s="30"/>
      <c r="E47" s="30"/>
      <c r="F47" s="30"/>
      <c r="G47" s="30"/>
    </row>
    <row r="48" spans="1:7">
      <c r="A48" s="30"/>
      <c r="B48" s="30"/>
      <c r="C48" s="30"/>
      <c r="D48" s="30"/>
      <c r="E48" s="30"/>
      <c r="F48" s="30"/>
      <c r="G48" s="30"/>
    </row>
    <row r="49" spans="1:7">
      <c r="A49" s="30"/>
      <c r="B49" s="30"/>
      <c r="C49" s="30"/>
      <c r="D49" s="30"/>
      <c r="E49" s="30"/>
      <c r="F49" s="30"/>
      <c r="G49" s="30"/>
    </row>
    <row r="50" spans="1:7">
      <c r="A50" s="30"/>
      <c r="B50" s="30"/>
      <c r="C50" s="30"/>
      <c r="D50" s="30"/>
      <c r="E50" s="30"/>
      <c r="F50" s="30"/>
      <c r="G50" s="30"/>
    </row>
    <row r="51" spans="1:7">
      <c r="A51" s="30"/>
      <c r="B51" s="30"/>
      <c r="C51" s="30"/>
      <c r="D51" s="30"/>
      <c r="E51" s="30"/>
      <c r="F51" s="30"/>
      <c r="G51" s="30"/>
    </row>
    <row r="52" spans="1:7">
      <c r="A52" s="30"/>
      <c r="B52" s="30"/>
      <c r="C52" s="30"/>
      <c r="D52" s="30"/>
      <c r="E52" s="30"/>
      <c r="F52" s="30"/>
      <c r="G52" s="30"/>
    </row>
    <row r="53" spans="1:7">
      <c r="A53" s="30"/>
      <c r="B53" s="30"/>
      <c r="C53" s="30"/>
      <c r="D53" s="30"/>
      <c r="E53" s="30"/>
      <c r="F53" s="30"/>
      <c r="G53" s="30"/>
    </row>
    <row r="54" spans="1:7">
      <c r="A54" s="30"/>
      <c r="B54" s="30"/>
      <c r="C54" s="30"/>
      <c r="D54" s="30"/>
      <c r="E54" s="30"/>
      <c r="F54" s="30"/>
      <c r="G54" s="30"/>
    </row>
    <row r="55" spans="1:7">
      <c r="A55" s="30"/>
      <c r="B55" s="30"/>
      <c r="C55" s="30"/>
      <c r="D55" s="30"/>
      <c r="E55" s="30"/>
      <c r="F55" s="30"/>
      <c r="G55" s="30"/>
    </row>
    <row r="56" spans="1:7">
      <c r="A56" s="30"/>
      <c r="B56" s="30"/>
      <c r="C56" s="30"/>
      <c r="D56" s="30"/>
      <c r="E56" s="30"/>
      <c r="F56" s="30"/>
      <c r="G56" s="30"/>
    </row>
    <row r="57" spans="1:7">
      <c r="A57" s="30"/>
      <c r="B57" s="30"/>
      <c r="C57" s="30"/>
      <c r="D57" s="30"/>
      <c r="E57" s="30"/>
      <c r="F57" s="30"/>
      <c r="G57" s="30"/>
    </row>
    <row r="58" spans="1:7">
      <c r="A58" s="30"/>
      <c r="B58" s="30"/>
      <c r="C58" s="30"/>
      <c r="D58" s="30"/>
      <c r="E58" s="30"/>
      <c r="F58" s="30"/>
      <c r="G58" s="30"/>
    </row>
    <row r="59" spans="1:7">
      <c r="A59" s="30"/>
      <c r="B59" s="30"/>
      <c r="C59" s="30"/>
      <c r="D59" s="30"/>
      <c r="E59" s="30"/>
      <c r="F59" s="30"/>
      <c r="G59" s="30"/>
    </row>
    <row r="60" spans="1:7">
      <c r="A60" s="30"/>
      <c r="B60" s="30"/>
      <c r="C60" s="30"/>
      <c r="D60" s="30"/>
      <c r="E60" s="30"/>
      <c r="F60" s="30"/>
      <c r="G60" s="30"/>
    </row>
    <row r="61" spans="1:7">
      <c r="A61" s="30"/>
      <c r="B61" s="30"/>
      <c r="C61" s="30"/>
      <c r="D61" s="30"/>
      <c r="E61" s="30"/>
      <c r="F61" s="30"/>
      <c r="G61" s="30"/>
    </row>
    <row r="62" spans="1:7">
      <c r="A62" s="30"/>
      <c r="B62" s="30"/>
      <c r="C62" s="30"/>
      <c r="D62" s="30"/>
      <c r="E62" s="30"/>
      <c r="F62" s="30"/>
      <c r="G62" s="30"/>
    </row>
    <row r="63" spans="1:7">
      <c r="A63" s="30"/>
      <c r="B63" s="30"/>
      <c r="C63" s="30"/>
      <c r="D63" s="30"/>
      <c r="E63" s="30"/>
      <c r="F63" s="30"/>
      <c r="G63" s="30"/>
    </row>
    <row r="64" spans="1:7">
      <c r="A64" s="30"/>
      <c r="B64" s="30"/>
      <c r="C64" s="30"/>
      <c r="D64" s="30"/>
      <c r="E64" s="30"/>
      <c r="F64" s="30"/>
      <c r="G64" s="30"/>
    </row>
    <row r="65" spans="1:7">
      <c r="A65" s="30"/>
      <c r="B65" s="30"/>
      <c r="C65" s="30"/>
      <c r="D65" s="30"/>
      <c r="E65" s="30"/>
      <c r="F65" s="30"/>
      <c r="G65" s="30"/>
    </row>
    <row r="66" spans="1:7">
      <c r="A66" s="30"/>
      <c r="B66" s="30"/>
      <c r="C66" s="30"/>
      <c r="D66" s="30"/>
      <c r="E66" s="30"/>
      <c r="F66" s="30"/>
      <c r="G66" s="30"/>
    </row>
    <row r="67" spans="1:7">
      <c r="A67" s="30"/>
      <c r="B67" s="30"/>
      <c r="C67" s="30"/>
      <c r="D67" s="30"/>
      <c r="E67" s="30"/>
      <c r="F67" s="30"/>
      <c r="G67" s="30"/>
    </row>
    <row r="68" spans="1:7">
      <c r="A68" s="30"/>
      <c r="B68" s="30"/>
      <c r="C68" s="30"/>
      <c r="D68" s="30"/>
      <c r="E68" s="30"/>
      <c r="F68" s="30"/>
      <c r="G68" s="30"/>
    </row>
    <row r="69" spans="1:7">
      <c r="A69" s="30"/>
      <c r="B69" s="30"/>
      <c r="C69" s="30"/>
      <c r="D69" s="30"/>
      <c r="E69" s="30"/>
      <c r="F69" s="30"/>
      <c r="G69" s="30"/>
    </row>
    <row r="70" spans="1:7">
      <c r="A70" s="30"/>
      <c r="B70" s="30"/>
      <c r="C70" s="30"/>
      <c r="D70" s="30"/>
      <c r="E70" s="30"/>
      <c r="F70" s="30"/>
      <c r="G70" s="30"/>
    </row>
    <row r="71" spans="1:7">
      <c r="A71" s="30"/>
      <c r="B71" s="30"/>
      <c r="C71" s="30"/>
      <c r="D71" s="30"/>
      <c r="E71" s="30"/>
      <c r="F71" s="30"/>
      <c r="G71" s="30"/>
    </row>
    <row r="72" spans="1:7">
      <c r="A72" s="30"/>
      <c r="B72" s="30"/>
      <c r="C72" s="30"/>
      <c r="D72" s="30"/>
      <c r="E72" s="30"/>
      <c r="F72" s="30"/>
      <c r="G72" s="30"/>
    </row>
    <row r="73" spans="1:7">
      <c r="A73" s="30"/>
      <c r="B73" s="30"/>
      <c r="C73" s="30"/>
      <c r="D73" s="30"/>
      <c r="E73" s="30"/>
      <c r="F73" s="30"/>
      <c r="G73" s="30"/>
    </row>
    <row r="74" spans="1:7">
      <c r="A74" s="30"/>
      <c r="B74" s="30"/>
      <c r="C74" s="30"/>
      <c r="D74" s="30"/>
      <c r="E74" s="30"/>
      <c r="F74" s="30"/>
      <c r="G74" s="30"/>
    </row>
    <row r="75" spans="1:7">
      <c r="A75" s="30"/>
      <c r="B75" s="30"/>
      <c r="C75" s="30"/>
      <c r="D75" s="30"/>
      <c r="E75" s="30"/>
      <c r="F75" s="30"/>
      <c r="G75" s="30"/>
    </row>
    <row r="76" spans="1:7">
      <c r="A76" s="30"/>
      <c r="B76" s="30"/>
      <c r="C76" s="30"/>
      <c r="D76" s="30"/>
      <c r="E76" s="30"/>
      <c r="F76" s="30"/>
      <c r="G76" s="30"/>
    </row>
  </sheetData>
  <phoneticPr fontId="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Comments content</vt:lpstr>
      <vt:lpstr>By regio - sectors</vt:lpstr>
      <vt:lpstr>Contact details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von Gunten</dc:creator>
  <cp:lastModifiedBy>Lorena Zemp</cp:lastModifiedBy>
  <cp:lastPrinted>2015-11-24T15:03:31Z</cp:lastPrinted>
  <dcterms:created xsi:type="dcterms:W3CDTF">2015-11-09T13:32:37Z</dcterms:created>
  <dcterms:modified xsi:type="dcterms:W3CDTF">2018-03-23T11:56:05Z</dcterms:modified>
</cp:coreProperties>
</file>